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wkabclientpc\Desktop\کاتالوگ\"/>
    </mc:Choice>
  </mc:AlternateContent>
  <bookViews>
    <workbookView xWindow="0" yWindow="0" windowWidth="24000" windowHeight="9600"/>
  </bookViews>
  <sheets>
    <sheet name="Book Collection List" sheetId="2" r:id="rId1"/>
    <sheet name="Sheet1" sheetId="4" r:id="rId2"/>
  </sheets>
  <externalReferences>
    <externalReference r:id="rId3"/>
  </externalReferences>
  <definedNames>
    <definedName name="ColumnTitle1">Books[[#Headers],[عنون]]</definedName>
    <definedName name="_xlnm.Print_Titles" localSheetId="0">'Book Collection List'!$1:$1</definedName>
  </definedNames>
  <calcPr calcId="162913"/>
</workbook>
</file>

<file path=xl/calcChain.xml><?xml version="1.0" encoding="utf-8"?>
<calcChain xmlns="http://schemas.openxmlformats.org/spreadsheetml/2006/main">
  <c r="F2129" i="2" l="1"/>
  <c r="F667" i="2"/>
  <c r="F1255" i="2"/>
  <c r="F926" i="2"/>
  <c r="F2154" i="2"/>
  <c r="F1569" i="2"/>
  <c r="F60" i="2"/>
  <c r="F1266" i="2"/>
  <c r="F600" i="2"/>
  <c r="F1425" i="2"/>
  <c r="F1513" i="2"/>
  <c r="F1088" i="2"/>
  <c r="F1990" i="2"/>
  <c r="F2519" i="2"/>
  <c r="F1165" i="2"/>
  <c r="F108" i="2"/>
  <c r="F2520" i="2"/>
  <c r="F674" i="2"/>
  <c r="F1156" i="2"/>
  <c r="F1310" i="2"/>
  <c r="F25" i="2"/>
  <c r="F2121" i="2"/>
  <c r="F1397" i="2"/>
  <c r="F525" i="2"/>
  <c r="F1514" i="2"/>
  <c r="F1521" i="2"/>
  <c r="F1601" i="2"/>
  <c r="F430" i="2"/>
  <c r="F49" i="2"/>
  <c r="F824" i="2"/>
  <c r="F2511" i="2"/>
  <c r="F1069" i="2"/>
  <c r="F2397" i="2"/>
  <c r="F531" i="2"/>
  <c r="F105" i="2"/>
  <c r="F492" i="2"/>
  <c r="F1586" i="2"/>
  <c r="F892" i="2"/>
  <c r="F755" i="2"/>
  <c r="F1267" i="2"/>
  <c r="F1983" i="2"/>
  <c r="F699" i="2"/>
  <c r="F32" i="2"/>
  <c r="F847" i="2"/>
  <c r="F2475" i="2"/>
  <c r="F1240" i="2"/>
  <c r="F2371" i="2"/>
  <c r="F917" i="2"/>
  <c r="F1674" i="2"/>
  <c r="F672" i="2"/>
  <c r="F1106" i="2"/>
  <c r="F1183" i="2"/>
  <c r="F1406" i="2"/>
  <c r="F2002" i="2"/>
  <c r="F154" i="2"/>
  <c r="F946" i="2"/>
  <c r="F196" i="2"/>
  <c r="F83" i="2"/>
  <c r="F471" i="2"/>
  <c r="F2287" i="2"/>
  <c r="F782" i="2"/>
  <c r="F2011" i="2"/>
  <c r="F2448" i="2"/>
  <c r="F303" i="2"/>
  <c r="F1194" i="2"/>
  <c r="F2473" i="2"/>
  <c r="F359" i="2"/>
  <c r="F743" i="2"/>
  <c r="F2517" i="2"/>
  <c r="F1546" i="2"/>
  <c r="F497" i="2"/>
  <c r="F5" i="2"/>
  <c r="F1331" i="2"/>
  <c r="F1682" i="2"/>
  <c r="F605" i="2"/>
  <c r="F15" i="2"/>
  <c r="F2409" i="2"/>
  <c r="F1606" i="2"/>
  <c r="F2016" i="2"/>
  <c r="F545" i="2"/>
  <c r="F317" i="2"/>
  <c r="F1869" i="2"/>
  <c r="F1272" i="2"/>
  <c r="F411" i="2"/>
  <c r="F1816" i="2"/>
  <c r="F350" i="2"/>
  <c r="F98" i="2"/>
  <c r="F74" i="2"/>
  <c r="F2410" i="2"/>
  <c r="F2385" i="2"/>
  <c r="F927" i="2"/>
  <c r="F621" i="2"/>
  <c r="F549" i="2"/>
  <c r="F1596" i="2"/>
  <c r="F2318" i="2"/>
  <c r="F1625" i="2"/>
  <c r="F1239" i="2"/>
  <c r="F897" i="2"/>
  <c r="F2362" i="2"/>
  <c r="F2064" i="2"/>
  <c r="F1741" i="2"/>
  <c r="F2504" i="2"/>
  <c r="F1089" i="2"/>
  <c r="F2162" i="2"/>
  <c r="F1164" i="2"/>
  <c r="F1075" i="2"/>
  <c r="F1952" i="2"/>
  <c r="F250" i="2"/>
  <c r="F1830" i="2"/>
  <c r="F2304" i="2"/>
  <c r="F2439" i="2"/>
  <c r="F1399" i="2"/>
  <c r="F119" i="2"/>
  <c r="F427" i="2"/>
  <c r="F2198" i="2"/>
  <c r="F1004" i="2"/>
  <c r="F1860" i="2"/>
  <c r="F2219" i="2"/>
  <c r="F413" i="2"/>
  <c r="F200" i="2"/>
  <c r="F2018" i="2"/>
  <c r="F816" i="2"/>
  <c r="F2399" i="2"/>
  <c r="F1636" i="2"/>
  <c r="F2471" i="2"/>
  <c r="F1158" i="2"/>
  <c r="F2317" i="2"/>
  <c r="F332" i="2"/>
  <c r="F2184" i="2"/>
  <c r="F2445" i="2"/>
  <c r="F138" i="2"/>
  <c r="F100" i="2"/>
  <c r="F727" i="2"/>
  <c r="F770" i="2"/>
  <c r="F797" i="2"/>
  <c r="F1279" i="2"/>
  <c r="F409" i="2"/>
  <c r="F1756" i="2"/>
  <c r="F1098" i="2"/>
  <c r="F42" i="2"/>
  <c r="F1015" i="2"/>
  <c r="F2128" i="2"/>
  <c r="F2482" i="2"/>
  <c r="F2467" i="2"/>
  <c r="F1630" i="2"/>
  <c r="F166" i="2"/>
  <c r="F351" i="2"/>
  <c r="F2493" i="2"/>
  <c r="F1230" i="2"/>
  <c r="F374" i="2"/>
  <c r="F1973" i="2"/>
  <c r="F713" i="2"/>
  <c r="F41" i="2"/>
  <c r="F801" i="2"/>
  <c r="F2165" i="2"/>
  <c r="F2513" i="2"/>
  <c r="F1161" i="2"/>
  <c r="F2236" i="2"/>
  <c r="F255" i="2"/>
  <c r="F923" i="2"/>
  <c r="F1122" i="2"/>
  <c r="F349" i="2"/>
  <c r="F1933" i="2"/>
  <c r="F613" i="2"/>
  <c r="F1097" i="2"/>
  <c r="F1290" i="2"/>
  <c r="F133" i="2"/>
  <c r="F527" i="2"/>
  <c r="F1325" i="2"/>
  <c r="F1608" i="2"/>
  <c r="F1314" i="2"/>
  <c r="F2302" i="2"/>
  <c r="F625" i="2"/>
  <c r="F1327" i="2"/>
  <c r="F2366" i="2"/>
  <c r="F2350" i="2"/>
  <c r="F1755" i="2"/>
  <c r="F180" i="2"/>
  <c r="F316" i="2"/>
  <c r="F1114" i="2"/>
  <c r="F2450" i="2"/>
  <c r="F2442" i="2"/>
  <c r="F2019" i="2"/>
  <c r="F2124" i="2"/>
  <c r="F18" i="2"/>
  <c r="F885" i="2"/>
  <c r="F2150" i="2"/>
  <c r="F412" i="2"/>
  <c r="F2176" i="2"/>
  <c r="F2315" i="2"/>
  <c r="F2390" i="2"/>
  <c r="F338" i="2"/>
  <c r="F2338" i="2"/>
  <c r="F1432" i="2"/>
  <c r="F53" i="2"/>
  <c r="F761" i="2"/>
  <c r="F1204" i="2"/>
  <c r="F57" i="2"/>
  <c r="F318" i="2"/>
  <c r="F2501" i="2"/>
  <c r="F949" i="2"/>
  <c r="F2248" i="2"/>
  <c r="F701" i="2"/>
  <c r="F1530" i="2"/>
  <c r="F1757" i="2"/>
  <c r="F981" i="2"/>
  <c r="F669" i="2"/>
  <c r="F928" i="2"/>
  <c r="F2392" i="2"/>
  <c r="F2372" i="2"/>
  <c r="F681" i="2"/>
  <c r="F2203" i="2"/>
  <c r="F472" i="2"/>
  <c r="F2505" i="2"/>
  <c r="F258" i="2"/>
  <c r="F2147" i="2"/>
  <c r="F1235" i="2"/>
  <c r="F1475" i="2"/>
  <c r="F592" i="2"/>
  <c r="F188" i="2"/>
  <c r="F1308" i="2"/>
  <c r="F309" i="2"/>
  <c r="F1689" i="2"/>
  <c r="F1192" i="2"/>
  <c r="F1529" i="2"/>
  <c r="F1588" i="2"/>
  <c r="F1126" i="2"/>
  <c r="F924" i="2"/>
  <c r="F1850" i="2"/>
  <c r="F2381" i="2"/>
  <c r="F395" i="2"/>
  <c r="F364" i="2"/>
  <c r="F2301" i="2"/>
  <c r="F1236" i="2"/>
  <c r="F716" i="2"/>
  <c r="F1259" i="2"/>
  <c r="F1599" i="2"/>
  <c r="F1444" i="2"/>
  <c r="F2141" i="2"/>
  <c r="F158" i="2"/>
  <c r="F1244" i="2"/>
  <c r="F883" i="2"/>
  <c r="F769" i="2"/>
  <c r="F306" i="2"/>
  <c r="F1754" i="2"/>
  <c r="F2205" i="2"/>
  <c r="F1145" i="2"/>
  <c r="F2363" i="2"/>
  <c r="F1446" i="2"/>
  <c r="F1474" i="2"/>
  <c r="F1082" i="2"/>
  <c r="F1125" i="2"/>
  <c r="F1895" i="2"/>
  <c r="F1085" i="2"/>
  <c r="F1481" i="2"/>
  <c r="F595" i="2"/>
  <c r="F678" i="2"/>
  <c r="F2342" i="2"/>
  <c r="F918" i="2"/>
  <c r="F165" i="2"/>
  <c r="F2472" i="2"/>
  <c r="F8" i="2"/>
  <c r="F1820" i="2"/>
  <c r="F1897" i="2"/>
  <c r="F87" i="2"/>
  <c r="F1147" i="2"/>
  <c r="F1715" i="2"/>
  <c r="F827" i="2"/>
  <c r="F1426" i="2"/>
  <c r="F2210" i="2"/>
  <c r="F523" i="2"/>
  <c r="F73" i="2"/>
  <c r="F612" i="2"/>
  <c r="F1361" i="2"/>
  <c r="F720" i="2"/>
  <c r="F1063" i="2"/>
  <c r="F1064" i="2"/>
  <c r="F1120" i="2"/>
  <c r="F1768" i="2"/>
  <c r="F1372" i="2"/>
  <c r="F1713" i="2"/>
  <c r="F1186" i="2"/>
  <c r="F815" i="2"/>
  <c r="F1029" i="2"/>
  <c r="F482" i="2"/>
  <c r="F610" i="2"/>
  <c r="F842" i="2"/>
  <c r="F2211" i="2"/>
  <c r="F2479" i="2"/>
  <c r="F604" i="2"/>
  <c r="F806" i="2"/>
  <c r="F2262" i="2"/>
  <c r="F2244" i="2"/>
  <c r="F526" i="2"/>
  <c r="F1479" i="2"/>
  <c r="F1049" i="2"/>
  <c r="F2464" i="2"/>
  <c r="F516" i="2"/>
  <c r="F2413" i="2"/>
  <c r="F1355" i="2"/>
  <c r="F793" i="2"/>
  <c r="F1151" i="2"/>
  <c r="F1263" i="2"/>
  <c r="F1256" i="2"/>
  <c r="F1785" i="2"/>
  <c r="F1874" i="2"/>
  <c r="F609" i="2"/>
  <c r="F2033" i="2"/>
  <c r="F1704" i="2"/>
  <c r="F694" i="2"/>
  <c r="F185" i="2"/>
  <c r="F347" i="2"/>
  <c r="F1578" i="2"/>
  <c r="F1775" i="2"/>
  <c r="F1110" i="2"/>
  <c r="F1640" i="2"/>
  <c r="F1989" i="2"/>
  <c r="F1574" i="2"/>
  <c r="F292" i="2"/>
  <c r="F734" i="2"/>
  <c r="F1688" i="2"/>
  <c r="F1141" i="2"/>
  <c r="F1887" i="2"/>
  <c r="F295" i="2"/>
  <c r="F387" i="2"/>
  <c r="F1642" i="2"/>
  <c r="F1646" i="2"/>
  <c r="F2522" i="2"/>
  <c r="F1965" i="2"/>
  <c r="F242" i="2"/>
  <c r="F2529" i="2"/>
  <c r="F290" i="2"/>
  <c r="F1043" i="2"/>
  <c r="F29" i="2"/>
  <c r="F1612" i="2"/>
  <c r="F2139" i="2"/>
  <c r="F591" i="2"/>
  <c r="F955" i="2"/>
  <c r="F2035" i="2"/>
  <c r="F1307" i="2"/>
  <c r="F1381" i="2"/>
  <c r="F1333" i="2"/>
  <c r="F763" i="2"/>
  <c r="F1703" i="2"/>
  <c r="F2476" i="2"/>
  <c r="F1242" i="2"/>
  <c r="F240" i="2"/>
  <c r="F1560" i="2"/>
  <c r="F2274" i="2"/>
  <c r="F991" i="2"/>
  <c r="F1273" i="2"/>
  <c r="F1391" i="2"/>
  <c r="F1761" i="2"/>
  <c r="F2396" i="2"/>
  <c r="F1575" i="2"/>
  <c r="F1685" i="2"/>
  <c r="F501" i="2"/>
  <c r="F1217" i="2"/>
  <c r="F1181" i="2"/>
  <c r="F1532" i="2"/>
  <c r="F1390" i="2"/>
  <c r="F254" i="2"/>
  <c r="F655" i="2"/>
  <c r="F1700" i="2"/>
  <c r="F722" i="2"/>
  <c r="F141" i="2"/>
  <c r="F2031" i="2"/>
  <c r="F1963" i="2"/>
  <c r="F2544" i="2"/>
  <c r="F2256" i="2"/>
  <c r="F2379" i="2"/>
  <c r="F1654" i="2"/>
  <c r="F1610" i="2"/>
  <c r="F1512" i="2"/>
  <c r="F1742" i="2"/>
  <c r="F1675" i="2"/>
  <c r="F1238" i="2"/>
  <c r="F1131" i="2"/>
  <c r="F768" i="2"/>
  <c r="F2403" i="2"/>
  <c r="F2468" i="2"/>
  <c r="F644" i="2"/>
  <c r="F19" i="2"/>
  <c r="F1281" i="2"/>
  <c r="F2412" i="2"/>
  <c r="F1386" i="2"/>
  <c r="F1915" i="2"/>
  <c r="F1453" i="2"/>
  <c r="F1525" i="2"/>
  <c r="F414" i="2"/>
  <c r="F1567" i="2"/>
  <c r="F143" i="2"/>
  <c r="F977" i="2"/>
  <c r="F1790" i="2"/>
  <c r="F145" i="2"/>
  <c r="F1621" i="2"/>
  <c r="F2202" i="2"/>
  <c r="F256" i="2"/>
  <c r="F844" i="2"/>
  <c r="F865" i="2"/>
  <c r="F2491" i="2"/>
  <c r="F1974" i="2"/>
  <c r="F2375" i="2"/>
  <c r="F2193" i="2"/>
  <c r="F2116" i="2"/>
  <c r="F2333" i="2"/>
  <c r="F423" i="2"/>
  <c r="F1931" i="2"/>
  <c r="F645" i="2"/>
  <c r="F2357" i="2"/>
  <c r="F252" i="2"/>
  <c r="F1092" i="2"/>
  <c r="F1677" i="2"/>
  <c r="F2425" i="2"/>
  <c r="F1245" i="2"/>
  <c r="F1652" i="2"/>
  <c r="F2503" i="2"/>
  <c r="F1247" i="2"/>
  <c r="F2481" i="2"/>
  <c r="F1518" i="2"/>
  <c r="F912" i="2"/>
  <c r="F1023" i="2"/>
  <c r="F1167" i="2"/>
  <c r="F511" i="2"/>
  <c r="F2264" i="2"/>
  <c r="F2437" i="2"/>
  <c r="F1828" i="2"/>
  <c r="F741" i="2"/>
  <c r="F1420" i="2"/>
  <c r="F2324" i="2"/>
  <c r="F1074" i="2"/>
  <c r="F2495" i="2"/>
  <c r="F114" i="2"/>
  <c r="F1197" i="2"/>
  <c r="F1597" i="2"/>
  <c r="F1210" i="2"/>
  <c r="F71" i="2"/>
  <c r="F378" i="2"/>
  <c r="F2353" i="2"/>
  <c r="F1613" i="2"/>
  <c r="F1318" i="2"/>
  <c r="F1335" i="2"/>
  <c r="F1463" i="2"/>
  <c r="F1684" i="2"/>
  <c r="F2405" i="2"/>
  <c r="F2488" i="2"/>
  <c r="F480" i="2"/>
  <c r="F1894" i="2"/>
  <c r="F1243" i="2"/>
  <c r="F1068" i="2"/>
  <c r="F264" i="2"/>
  <c r="F416" i="2"/>
  <c r="F235" i="2"/>
  <c r="F2255" i="2"/>
  <c r="F1124" i="2"/>
  <c r="F86" i="2"/>
  <c r="F852" i="2"/>
  <c r="F236" i="2"/>
  <c r="F1672" i="2"/>
  <c r="F845" i="2"/>
  <c r="F1851" i="2"/>
  <c r="F759" i="2"/>
  <c r="F969" i="2"/>
  <c r="F1388" i="2"/>
  <c r="F512" i="2"/>
  <c r="F1472" i="2"/>
  <c r="F2240" i="2"/>
  <c r="F643" i="2"/>
  <c r="F1721" i="2"/>
  <c r="F1368" i="2"/>
  <c r="F1536" i="2"/>
  <c r="F433" i="2"/>
  <c r="F853" i="2"/>
  <c r="F873" i="2"/>
  <c r="F2091" i="2"/>
  <c r="F1631" i="2"/>
  <c r="F2344" i="2"/>
  <c r="F2309" i="2"/>
  <c r="F2253" i="2"/>
  <c r="F216" i="2"/>
  <c r="F2494" i="2"/>
  <c r="F1440" i="2"/>
  <c r="F757" i="2"/>
  <c r="F479" i="2"/>
  <c r="F2325" i="2"/>
  <c r="F514" i="2"/>
  <c r="F1250" i="2"/>
  <c r="F2453" i="2"/>
  <c r="F1437" i="2"/>
  <c r="F587" i="2"/>
  <c r="F190" i="2"/>
  <c r="F620" i="2"/>
  <c r="F1187" i="2"/>
  <c r="F245" i="2"/>
  <c r="F224" i="2"/>
  <c r="F733" i="2"/>
  <c r="F680" i="2"/>
  <c r="F415" i="2"/>
  <c r="F900" i="2"/>
  <c r="F2401" i="2"/>
  <c r="F2546" i="2"/>
  <c r="F1559" i="2"/>
  <c r="F1950" i="2"/>
  <c r="F798" i="2"/>
  <c r="F162" i="2"/>
  <c r="F1011" i="2"/>
  <c r="F1033" i="2"/>
  <c r="F1123" i="2"/>
  <c r="F1914" i="2"/>
  <c r="F907" i="2"/>
  <c r="F2435" i="2"/>
  <c r="F662" i="2"/>
  <c r="F223" i="2"/>
  <c r="F939" i="2"/>
  <c r="F505" i="2"/>
  <c r="F1093" i="2"/>
  <c r="F1211" i="2"/>
  <c r="F1517" i="2"/>
  <c r="F112" i="2"/>
  <c r="F598" i="2"/>
  <c r="F2109" i="2"/>
  <c r="F682" i="2"/>
  <c r="F278" i="2"/>
  <c r="F2108" i="2"/>
  <c r="F208" i="2"/>
  <c r="F2429" i="2"/>
  <c r="F736" i="2"/>
  <c r="F2279" i="2"/>
  <c r="F2386" i="2"/>
  <c r="F2423" i="2"/>
  <c r="F268" i="2"/>
  <c r="F1160" i="2"/>
  <c r="F33" i="2"/>
  <c r="F1111" i="2"/>
  <c r="F1693" i="2"/>
  <c r="F686" i="2"/>
  <c r="F2455" i="2"/>
  <c r="F2069" i="2"/>
  <c r="F1366" i="2"/>
  <c r="F1886" i="2"/>
  <c r="F2217" i="2"/>
  <c r="F2384" i="2"/>
  <c r="F30" i="2"/>
  <c r="F209" i="2"/>
  <c r="F1705" i="2"/>
  <c r="F273" i="2"/>
  <c r="F938" i="2"/>
  <c r="F668" i="2"/>
  <c r="F1948" i="2"/>
  <c r="F787" i="2"/>
  <c r="F1732" i="2"/>
  <c r="F1010" i="2"/>
  <c r="F1870" i="2"/>
  <c r="F611" i="2"/>
  <c r="F2261" i="2"/>
  <c r="F676" i="2"/>
  <c r="F2370" i="2"/>
  <c r="F2183" i="2"/>
  <c r="F89" i="2"/>
  <c r="F1770" i="2"/>
  <c r="F785" i="2"/>
  <c r="F851" i="2"/>
  <c r="F2373" i="2"/>
  <c r="F2058" i="2"/>
  <c r="F398" i="2"/>
  <c r="F1763" i="2"/>
  <c r="F1581" i="2"/>
  <c r="F1817" i="2"/>
  <c r="F210" i="2"/>
  <c r="F92" i="2"/>
  <c r="F1701" i="2"/>
  <c r="F1718" i="2"/>
  <c r="F1836" i="2"/>
  <c r="F35" i="2"/>
  <c r="F1019" i="2"/>
  <c r="F2331" i="2"/>
  <c r="F1789" i="2"/>
  <c r="F846" i="2"/>
  <c r="F1455" i="2"/>
  <c r="F2343" i="2"/>
  <c r="F368" i="2"/>
  <c r="F2075" i="2"/>
  <c r="F2122" i="2"/>
  <c r="F231" i="2"/>
  <c r="F1353" i="2"/>
  <c r="F211" i="2"/>
  <c r="F39" i="2"/>
  <c r="F1549" i="2"/>
  <c r="F1113" i="2"/>
  <c r="F1253" i="2"/>
  <c r="F1614" i="2"/>
  <c r="F599" i="2"/>
  <c r="F2408" i="2"/>
  <c r="F893" i="2"/>
  <c r="F841" i="2"/>
  <c r="F538" i="2"/>
  <c r="F94" i="2"/>
  <c r="F1947" i="2"/>
  <c r="F570" i="2"/>
  <c r="F920" i="2"/>
  <c r="F773" i="2"/>
  <c r="F1293" i="2"/>
  <c r="F1611" i="2"/>
  <c r="F756" i="2"/>
  <c r="F2181" i="2"/>
  <c r="F405" i="2"/>
  <c r="F786" i="2"/>
  <c r="F1797" i="2"/>
  <c r="F725" i="2"/>
  <c r="F1898" i="2"/>
  <c r="F75" i="2"/>
  <c r="F286" i="2"/>
  <c r="F1473" i="2"/>
  <c r="F319" i="2"/>
  <c r="F2088" i="2"/>
  <c r="F2010" i="2"/>
  <c r="F1091" i="2"/>
  <c r="F175" i="2"/>
  <c r="F749" i="2"/>
  <c r="F1555" i="2"/>
  <c r="F508" i="2"/>
  <c r="F419" i="2"/>
  <c r="F474" i="2"/>
  <c r="F2297" i="2"/>
  <c r="F1008" i="2"/>
  <c r="F1509" i="2"/>
  <c r="F706" i="2"/>
  <c r="F117" i="2"/>
  <c r="F719" i="2"/>
  <c r="F1071" i="2"/>
  <c r="F1470" i="2"/>
  <c r="F1209" i="2"/>
  <c r="F2460" i="2"/>
  <c r="F2459" i="2"/>
  <c r="F1629" i="2"/>
  <c r="F1287" i="2"/>
  <c r="F906" i="2"/>
  <c r="F1354" i="2"/>
  <c r="F2416" i="2"/>
  <c r="F1723" i="2"/>
  <c r="F1175" i="2"/>
  <c r="F1647" i="2"/>
  <c r="F1037" i="2"/>
  <c r="F886" i="2"/>
  <c r="F1920" i="2"/>
  <c r="F2277" i="2"/>
  <c r="F1635" i="2"/>
  <c r="F2533" i="2"/>
  <c r="F1717" i="2"/>
  <c r="F1080" i="2"/>
  <c r="F2241" i="2"/>
  <c r="F1152" i="2"/>
  <c r="F1221" i="2"/>
  <c r="F1692" i="2"/>
  <c r="F968" i="2"/>
  <c r="F277" i="2"/>
  <c r="F1499" i="2"/>
  <c r="F2406" i="2"/>
  <c r="F109" i="2"/>
  <c r="F2265" i="2"/>
  <c r="F149" i="2"/>
  <c r="F1561" i="2"/>
  <c r="F1591" i="2"/>
  <c r="F673" i="2"/>
  <c r="F1225" i="2"/>
  <c r="F1534" i="2"/>
  <c r="F679" i="2"/>
  <c r="F383" i="2"/>
  <c r="F172" i="2"/>
  <c r="F360" i="2"/>
  <c r="F533" i="2"/>
  <c r="F1363" i="2"/>
  <c r="F384" i="2"/>
  <c r="F1340" i="2"/>
  <c r="F1185" i="2"/>
  <c r="F462" i="2"/>
  <c r="F1450" i="2"/>
  <c r="F1321" i="2"/>
  <c r="F184" i="2"/>
  <c r="F95" i="2"/>
  <c r="F1711" i="2"/>
  <c r="F464" i="2"/>
  <c r="F1427" i="2"/>
  <c r="F1184" i="2"/>
  <c r="F2478" i="2"/>
  <c r="F1699" i="2"/>
  <c r="F796" i="2"/>
  <c r="F1992" i="2"/>
  <c r="F1975" i="2"/>
  <c r="F1478" i="2"/>
  <c r="F322" i="2"/>
  <c r="F448" i="2"/>
  <c r="F1643" i="2"/>
  <c r="F381" i="2"/>
  <c r="F632" i="2"/>
  <c r="F1144" i="2"/>
  <c r="F2308" i="2"/>
  <c r="F836" i="2"/>
  <c r="F2307" i="2"/>
  <c r="F301" i="2"/>
  <c r="F23" i="2"/>
  <c r="F904" i="2"/>
  <c r="F2023" i="2"/>
  <c r="F1778" i="2"/>
  <c r="F996" i="2"/>
  <c r="F1628" i="2"/>
  <c r="F1469" i="2"/>
  <c r="F1806" i="2"/>
  <c r="F2030" i="2"/>
  <c r="F54" i="2"/>
  <c r="F1537" i="2"/>
  <c r="F2510" i="2"/>
  <c r="F2085" i="2"/>
  <c r="F1383" i="2"/>
  <c r="F837" i="2"/>
  <c r="F2095" i="2"/>
  <c r="F1466" i="2"/>
  <c r="F1402" i="2"/>
  <c r="F2206" i="2"/>
  <c r="F1168" i="2"/>
  <c r="F2268" i="2"/>
  <c r="F230" i="2"/>
  <c r="F2485" i="2"/>
  <c r="F2356" i="2"/>
  <c r="F2186" i="2"/>
  <c r="F665" i="2"/>
  <c r="F1644" i="2"/>
  <c r="F1762" i="2"/>
  <c r="F437" i="2"/>
  <c r="F1411" i="2"/>
  <c r="F1861" i="2"/>
  <c r="F1337" i="2"/>
  <c r="F1403" i="2"/>
  <c r="F1458" i="2"/>
  <c r="F1299" i="2"/>
  <c r="F1507" i="2"/>
  <c r="F1234" i="2"/>
  <c r="F737" i="2"/>
  <c r="F461" i="2"/>
  <c r="F2323" i="2"/>
  <c r="F1421" i="2"/>
  <c r="F982" i="2"/>
  <c r="F1055" i="2"/>
  <c r="F819" i="2"/>
  <c r="F320" i="2"/>
  <c r="F2542" i="2"/>
  <c r="F1572" i="2"/>
  <c r="F2032" i="2"/>
  <c r="F2038" i="2"/>
  <c r="F2232" i="2"/>
  <c r="F2143" i="2"/>
  <c r="F263" i="2"/>
  <c r="F1639" i="2"/>
  <c r="F2039" i="2"/>
  <c r="F1708" i="2"/>
  <c r="F922" i="2"/>
  <c r="F377" i="2"/>
  <c r="F807" i="2"/>
  <c r="F440" i="2"/>
  <c r="F44" i="2"/>
  <c r="F2359" i="2"/>
  <c r="F2404" i="2"/>
  <c r="F1467" i="2"/>
  <c r="F1847" i="2"/>
  <c r="F784" i="2"/>
  <c r="F914" i="2"/>
  <c r="F2365" i="2"/>
  <c r="F1047" i="2"/>
  <c r="F1048" i="2"/>
  <c r="F249" i="2"/>
  <c r="F1866" i="2"/>
  <c r="F1653" i="2"/>
  <c r="F571" i="2"/>
  <c r="F1527" i="2"/>
  <c r="F718" i="2"/>
  <c r="F1853" i="2"/>
  <c r="F2469" i="2"/>
  <c r="F1265" i="2"/>
  <c r="F1059" i="2"/>
  <c r="F1638" i="2"/>
  <c r="F528" i="2"/>
  <c r="F407" i="2"/>
  <c r="F1888" i="2"/>
  <c r="F1207" i="2"/>
  <c r="F1339" i="2"/>
  <c r="F1280" i="2"/>
  <c r="F780" i="2"/>
  <c r="F1598" i="2"/>
  <c r="F1953" i="2"/>
  <c r="F50" i="2"/>
  <c r="F1737" i="2"/>
  <c r="F740" i="2"/>
  <c r="F881" i="2"/>
  <c r="F2138" i="2"/>
  <c r="F1056" i="2"/>
  <c r="F91" i="2"/>
  <c r="F1076" i="2"/>
  <c r="F894" i="2"/>
  <c r="F1585" i="2"/>
  <c r="F2170" i="2"/>
  <c r="F402" i="2"/>
  <c r="F1046" i="2"/>
  <c r="F191" i="2"/>
  <c r="F2427" i="2"/>
  <c r="F1841" i="2"/>
  <c r="F182" i="2"/>
  <c r="F944" i="2"/>
  <c r="F1590" i="2"/>
  <c r="F1903" i="2"/>
  <c r="F1764" i="2"/>
  <c r="F2418" i="2"/>
  <c r="F1743" i="2"/>
  <c r="F966" i="2"/>
  <c r="F1415" i="2"/>
  <c r="F747" i="2"/>
  <c r="F1712" i="2"/>
  <c r="F1859" i="2"/>
  <c r="F580" i="2"/>
  <c r="F324" i="2"/>
  <c r="F2528" i="2"/>
  <c r="F1583" i="2"/>
  <c r="F2112" i="2"/>
  <c r="F2348" i="2"/>
  <c r="F491" i="2"/>
  <c r="F2490" i="2"/>
  <c r="F2539" i="2"/>
  <c r="F937" i="2"/>
  <c r="F2072" i="2"/>
  <c r="F1795" i="2"/>
  <c r="F1880" i="2"/>
  <c r="F1134" i="2"/>
  <c r="F2099" i="2"/>
  <c r="F1852" i="2"/>
  <c r="F2383" i="2"/>
  <c r="F1792" i="2"/>
  <c r="F915" i="2"/>
  <c r="F490" i="2"/>
  <c r="F2395" i="2"/>
  <c r="F930" i="2"/>
  <c r="F214" i="2"/>
  <c r="F2336" i="2"/>
  <c r="F1201" i="2"/>
  <c r="F1999" i="2"/>
  <c r="F10" i="2"/>
  <c r="F795" i="2"/>
  <c r="F225" i="2"/>
  <c r="F1282" i="2"/>
  <c r="F56" i="2"/>
  <c r="F1409" i="2"/>
  <c r="F2484" i="2"/>
  <c r="F152" i="2"/>
  <c r="F1454" i="2"/>
  <c r="F1604" i="2"/>
  <c r="F1334" i="2"/>
  <c r="F1006" i="2"/>
  <c r="F257" i="2"/>
  <c r="F1430" i="2"/>
  <c r="F199" i="2"/>
  <c r="F1542" i="2"/>
  <c r="F1078" i="2"/>
  <c r="F2237" i="2"/>
  <c r="F1387" i="2"/>
  <c r="F1292" i="2"/>
  <c r="F1028" i="2"/>
  <c r="F1177" i="2"/>
  <c r="F2213" i="2"/>
  <c r="F1380" i="2"/>
  <c r="F1849" i="2"/>
  <c r="F2417" i="2"/>
  <c r="F1107" i="2"/>
  <c r="F866" i="2"/>
  <c r="F1922" i="2"/>
  <c r="F1563" i="2"/>
  <c r="F2391" i="2"/>
  <c r="F2330" i="2"/>
  <c r="F1271" i="2"/>
  <c r="F2242" i="2"/>
  <c r="F2228" i="2"/>
  <c r="F931" i="2"/>
  <c r="F2157" i="2"/>
  <c r="F155" i="2"/>
  <c r="F193" i="2"/>
  <c r="F1885" i="2"/>
  <c r="F825" i="2"/>
  <c r="F799" i="2"/>
  <c r="F2179" i="2"/>
  <c r="F2245" i="2"/>
  <c r="F2070" i="2"/>
  <c r="F1667" i="2"/>
  <c r="F1959" i="2"/>
  <c r="F294" i="2"/>
  <c r="F1269" i="2"/>
  <c r="F2020" i="2"/>
  <c r="F1552" i="2"/>
  <c r="F1645" i="2"/>
  <c r="F1424" i="2"/>
  <c r="F2521" i="2"/>
  <c r="F2299" i="2"/>
  <c r="F186" i="2"/>
  <c r="F1899" i="2"/>
  <c r="F1780" i="2"/>
  <c r="F1434" i="2"/>
  <c r="F578" i="2"/>
  <c r="F1929" i="2"/>
  <c r="F637" i="2"/>
  <c r="F689" i="2"/>
  <c r="F2311" i="2"/>
  <c r="F1378" i="2"/>
  <c r="F970" i="2"/>
  <c r="F760" i="2"/>
  <c r="F1220" i="2"/>
  <c r="F144" i="2"/>
  <c r="F693" i="2"/>
  <c r="F624" i="2"/>
  <c r="F826" i="2"/>
  <c r="F702" i="2"/>
  <c r="F1671" i="2"/>
  <c r="F1488" i="2"/>
  <c r="F983" i="2"/>
  <c r="F1036" i="2"/>
  <c r="F371" i="2"/>
  <c r="F1171" i="2"/>
  <c r="F1641" i="2"/>
  <c r="F1394" i="2"/>
  <c r="F1719" i="2"/>
  <c r="F950" i="2"/>
  <c r="F27" i="2"/>
  <c r="F399" i="2"/>
  <c r="F2535" i="2"/>
  <c r="F1401" i="2"/>
  <c r="F401" i="2"/>
  <c r="F2312" i="2"/>
  <c r="F1429" i="2"/>
  <c r="F2446" i="2"/>
  <c r="F2235" i="2"/>
  <c r="F1943" i="2"/>
  <c r="F48" i="2"/>
  <c r="F2173" i="2"/>
  <c r="F751" i="2"/>
  <c r="F803" i="2"/>
  <c r="F1678" i="2"/>
  <c r="F2462" i="2"/>
  <c r="F2530" i="2"/>
  <c r="F460" i="2"/>
  <c r="F1972" i="2"/>
  <c r="F1782" i="2"/>
  <c r="F465" i="2"/>
  <c r="F569" i="2"/>
  <c r="F2489" i="2"/>
  <c r="F858" i="2"/>
  <c r="F101" i="2"/>
  <c r="F116" i="2"/>
  <c r="F2389" i="2"/>
  <c r="F370" i="2"/>
  <c r="F1352" i="2"/>
  <c r="F565" i="2"/>
  <c r="F297" i="2"/>
  <c r="F1982" i="2"/>
  <c r="F1942" i="2"/>
  <c r="F1551" i="2"/>
  <c r="F361" i="2"/>
  <c r="F965" i="2"/>
  <c r="F1288" i="2"/>
  <c r="F1105" i="2"/>
  <c r="F2387" i="2"/>
  <c r="F2414" i="2"/>
  <c r="F1435" i="2"/>
  <c r="F2174" i="2"/>
  <c r="F1848" i="2"/>
  <c r="F2227" i="2"/>
  <c r="F429" i="2"/>
  <c r="F1881" i="2"/>
  <c r="F778" i="2"/>
  <c r="F936" i="2"/>
  <c r="F908" i="2"/>
  <c r="F1589" i="2"/>
  <c r="F62" i="2"/>
  <c r="F2436" i="2"/>
  <c r="F1323" i="2"/>
  <c r="F6" i="2"/>
  <c r="F862" i="2"/>
  <c r="F573" i="2"/>
  <c r="F2415" i="2"/>
  <c r="F839" i="2"/>
  <c r="F1706" i="2"/>
  <c r="F2377" i="2"/>
  <c r="F2257" i="2"/>
  <c r="F1198" i="2"/>
  <c r="F657" i="2"/>
  <c r="F1655" i="2"/>
  <c r="F891" i="2"/>
  <c r="F2269" i="2"/>
  <c r="F2498" i="2"/>
  <c r="F343" i="2"/>
  <c r="F1268" i="2"/>
  <c r="F1351" i="2"/>
  <c r="F941" i="2"/>
  <c r="F1668" i="2"/>
  <c r="F1249" i="2"/>
  <c r="F2438" i="2"/>
  <c r="F1362" i="2"/>
  <c r="F1301" i="2"/>
  <c r="F1523" i="2"/>
  <c r="F2496" i="2"/>
  <c r="F447" i="2"/>
  <c r="F2440" i="2"/>
  <c r="F2263" i="2"/>
  <c r="F2140" i="2"/>
  <c r="F2234" i="2"/>
  <c r="F2239" i="2"/>
  <c r="F2104" i="2"/>
  <c r="F24" i="2"/>
  <c r="F213" i="2"/>
  <c r="F1724" i="2"/>
  <c r="F1358" i="2"/>
  <c r="F439" i="2"/>
  <c r="F1261" i="2"/>
  <c r="F1319" i="2"/>
  <c r="F2051" i="2"/>
  <c r="F2466" i="2"/>
  <c r="F1021" i="2"/>
  <c r="F543" i="2"/>
  <c r="F31" i="2"/>
  <c r="F1504" i="2"/>
  <c r="F181" i="2"/>
  <c r="F754" i="2"/>
  <c r="F436" i="2"/>
  <c r="F1190" i="2"/>
  <c r="F1664" i="2"/>
  <c r="F140" i="2"/>
  <c r="F1016" i="2"/>
  <c r="F2216" i="2"/>
  <c r="F1410" i="2"/>
  <c r="F52" i="2"/>
  <c r="F2117" i="2"/>
  <c r="F2096" i="2"/>
  <c r="F1349" i="2"/>
  <c r="F2422" i="2"/>
  <c r="F1306" i="2"/>
  <c r="F288" i="2"/>
  <c r="F379" i="2"/>
  <c r="F485" i="2"/>
  <c r="F2502" i="2"/>
  <c r="F1233" i="2"/>
  <c r="F2208" i="2"/>
  <c r="F1127" i="2"/>
  <c r="F1868" i="2"/>
  <c r="F536" i="2"/>
  <c r="F362" i="2"/>
  <c r="F776" i="2"/>
  <c r="F313" i="2"/>
  <c r="F1634" i="2"/>
  <c r="F2190" i="2"/>
  <c r="F1246" i="2"/>
  <c r="F1714" i="2"/>
  <c r="F1289" i="2"/>
  <c r="F554" i="2"/>
  <c r="F2250" i="2"/>
  <c r="F1014" i="2"/>
  <c r="F1823" i="2"/>
  <c r="F2452" i="2"/>
  <c r="F704" i="2"/>
  <c r="F705" i="2"/>
  <c r="F1617" i="2"/>
  <c r="F1576" i="2"/>
  <c r="F2001" i="2"/>
  <c r="F170" i="2"/>
  <c r="F298" i="2"/>
  <c r="F762" i="2"/>
  <c r="F2281" i="2"/>
  <c r="F534" i="2"/>
  <c r="F557" i="2"/>
  <c r="F1779" i="2"/>
  <c r="F1012" i="2"/>
  <c r="F1350" i="2"/>
  <c r="F118" i="2"/>
  <c r="F957" i="2"/>
  <c r="F840" i="2"/>
  <c r="F192" i="2"/>
  <c r="F2449" i="2"/>
  <c r="F169" i="2"/>
  <c r="F1121" i="2"/>
  <c r="F2105" i="2"/>
  <c r="F539" i="2"/>
  <c r="F1997" i="2"/>
  <c r="F805" i="2"/>
  <c r="F1594" i="2"/>
  <c r="F2029" i="2"/>
  <c r="F2071" i="2"/>
  <c r="F752" i="2"/>
  <c r="F2167" i="2"/>
  <c r="F1498" i="2"/>
  <c r="F226" i="2"/>
  <c r="F1257" i="2"/>
  <c r="F212" i="2"/>
  <c r="F28" i="2"/>
  <c r="F2249" i="2"/>
  <c r="F2400" i="2"/>
  <c r="F646" i="2"/>
  <c r="F2028" i="2"/>
  <c r="F1538" i="2"/>
  <c r="F453" i="2"/>
  <c r="F2074" i="2"/>
  <c r="F2512" i="2"/>
  <c r="F880" i="2"/>
  <c r="F1545" i="2"/>
  <c r="F1013" i="2"/>
  <c r="F1476" i="2"/>
  <c r="F438" i="2"/>
  <c r="F16" i="2"/>
  <c r="F1115" i="2"/>
  <c r="F215" i="2"/>
  <c r="F2461" i="2"/>
  <c r="F1341" i="2"/>
  <c r="F262" i="2"/>
  <c r="F4" i="2"/>
  <c r="F2258" i="2"/>
  <c r="F1564" i="2"/>
  <c r="F2229" i="2"/>
  <c r="F1300" i="2"/>
  <c r="F1274" i="2"/>
  <c r="F1284" i="2"/>
  <c r="F1398" i="2"/>
  <c r="F64" i="2"/>
  <c r="F1035" i="2"/>
  <c r="F1994" i="2"/>
  <c r="F1451" i="2"/>
  <c r="F566" i="2"/>
  <c r="F473" i="2"/>
  <c r="F237" i="2"/>
  <c r="F1057" i="2"/>
  <c r="F781" i="2"/>
  <c r="F2341" i="2"/>
  <c r="F13" i="2"/>
  <c r="F1232" i="2"/>
  <c r="F1619" i="2"/>
  <c r="F1389" i="2"/>
  <c r="F1452" i="2"/>
  <c r="F1669" i="2"/>
  <c r="F1136" i="2"/>
  <c r="F953" i="2"/>
  <c r="F1558" i="2"/>
  <c r="F1579" i="2"/>
  <c r="F712" i="2"/>
  <c r="F2092" i="2"/>
  <c r="F204" i="2"/>
  <c r="F1226" i="2"/>
  <c r="F835" i="2"/>
  <c r="F895" i="2"/>
  <c r="F1681" i="2"/>
  <c r="F1283" i="2"/>
  <c r="F340" i="2"/>
  <c r="F1304" i="2"/>
  <c r="F1303" i="2"/>
  <c r="F1722" i="2"/>
  <c r="F227" i="2"/>
  <c r="F1911" i="2"/>
  <c r="F2424" i="2"/>
  <c r="F577" i="2"/>
  <c r="F159" i="2"/>
  <c r="F1991" i="2"/>
  <c r="F1960" i="2"/>
  <c r="F2543" i="2"/>
  <c r="F1315" i="2"/>
  <c r="F171" i="2"/>
  <c r="F1862" i="2"/>
  <c r="F366" i="2"/>
  <c r="F1562" i="2"/>
  <c r="F2306" i="2"/>
  <c r="F1040" i="2"/>
  <c r="F653" i="2"/>
  <c r="F1519" i="2"/>
  <c r="F1254" i="2"/>
  <c r="F1873" i="2"/>
  <c r="F2024" i="2"/>
  <c r="F477" i="2"/>
  <c r="F555" i="2"/>
  <c r="F81" i="2"/>
  <c r="F1439" i="2"/>
  <c r="F898" i="2"/>
  <c r="F1838" i="2"/>
  <c r="F1154" i="2"/>
  <c r="F1009" i="2"/>
  <c r="F442" i="2"/>
  <c r="F1159" i="2"/>
  <c r="F507" i="2"/>
  <c r="F987" i="2"/>
  <c r="F1846" i="2"/>
  <c r="F925" i="2"/>
  <c r="F2026" i="2"/>
  <c r="F2089" i="2"/>
  <c r="F2159" i="2"/>
  <c r="F1702" i="2"/>
  <c r="F1142" i="2"/>
  <c r="F2220" i="2"/>
  <c r="F2098" i="2"/>
  <c r="F418" i="2"/>
  <c r="F2548" i="2"/>
  <c r="F1477" i="2"/>
  <c r="F764" i="2"/>
  <c r="F2361" i="2"/>
  <c r="F239" i="2"/>
  <c r="F2087" i="2"/>
  <c r="F1493" i="2"/>
  <c r="F868" i="2"/>
  <c r="F1302" i="2"/>
  <c r="F176" i="2"/>
  <c r="F822" i="2"/>
  <c r="F435" i="2"/>
  <c r="F2034" i="2"/>
  <c r="F496" i="2"/>
  <c r="F1150" i="2"/>
  <c r="F619" i="2"/>
  <c r="F1357" i="2"/>
  <c r="F568" i="2"/>
  <c r="F700" i="2"/>
  <c r="F495" i="2"/>
  <c r="F993" i="2"/>
  <c r="F887" i="2"/>
  <c r="F194" i="2"/>
  <c r="F2053" i="2"/>
  <c r="F326" i="2"/>
  <c r="F2313" i="2"/>
  <c r="F1620" i="2"/>
  <c r="F745" i="2"/>
  <c r="F1360" i="2"/>
  <c r="F515" i="2"/>
  <c r="F1375" i="2"/>
  <c r="F2189" i="2"/>
  <c r="F742" i="2"/>
  <c r="F110" i="2"/>
  <c r="F1393" i="2"/>
  <c r="F1949" i="2"/>
  <c r="F876" i="2"/>
  <c r="F1309" i="2"/>
  <c r="F884" i="2"/>
  <c r="F1414" i="2"/>
  <c r="F122" i="2"/>
  <c r="F1295" i="2"/>
  <c r="F1793" i="2"/>
  <c r="F916" i="2"/>
  <c r="F1917" i="2"/>
  <c r="F2335" i="2"/>
  <c r="F1609" i="2"/>
  <c r="F1109" i="2"/>
  <c r="F373" i="2"/>
  <c r="F1128" i="2"/>
  <c r="F2022" i="2"/>
  <c r="F311" i="2"/>
  <c r="F582" i="2"/>
  <c r="F997" i="2"/>
  <c r="F323" i="2"/>
  <c r="F1798" i="2"/>
  <c r="F1500" i="2"/>
  <c r="F1496" i="2"/>
  <c r="F823" i="2"/>
  <c r="F765" i="2"/>
  <c r="F921" i="2"/>
  <c r="F2266" i="2"/>
  <c r="F2346" i="2"/>
  <c r="F1957" i="2"/>
  <c r="F596" i="2"/>
  <c r="F999" i="2"/>
  <c r="F1133" i="2"/>
  <c r="F2398" i="2"/>
  <c r="F1627" i="2"/>
  <c r="F2027" i="2"/>
  <c r="F449" i="2"/>
  <c r="F958" i="2"/>
  <c r="F1516" i="2"/>
  <c r="F163" i="2"/>
  <c r="F1777" i="2"/>
  <c r="F2526" i="2"/>
  <c r="F174" i="2"/>
  <c r="F2319" i="2"/>
  <c r="F1602" i="2"/>
  <c r="F1587" i="2"/>
  <c r="F959" i="2"/>
  <c r="F1916" i="2"/>
  <c r="F857" i="2"/>
  <c r="F2443" i="2"/>
  <c r="F2077" i="2"/>
  <c r="F502" i="2"/>
  <c r="F2014" i="2"/>
  <c r="F1730" i="2"/>
  <c r="F2294" i="2"/>
  <c r="F394" i="2"/>
  <c r="F106" i="2"/>
  <c r="F802" i="2"/>
  <c r="F487" i="2"/>
  <c r="F2142" i="2"/>
  <c r="F1404" i="2"/>
  <c r="F2043" i="2"/>
  <c r="F1248" i="2"/>
  <c r="F1759" i="2"/>
  <c r="F560" i="2"/>
  <c r="F614" i="2"/>
  <c r="F458" i="2"/>
  <c r="F1834" i="2"/>
  <c r="F2431" i="2"/>
  <c r="F1760" i="2"/>
  <c r="F2407" i="2"/>
  <c r="F2196" i="2"/>
  <c r="F2145" i="2"/>
  <c r="F146" i="2"/>
  <c r="F2134" i="2"/>
  <c r="F2172" i="2"/>
  <c r="F1996" i="2"/>
  <c r="F1196" i="2"/>
  <c r="F564" i="2"/>
  <c r="F726" i="2"/>
  <c r="F1728" i="2"/>
  <c r="F446" i="2"/>
  <c r="F1661" i="2"/>
  <c r="F2156" i="2"/>
  <c r="F283" i="2"/>
  <c r="F382" i="2"/>
  <c r="F1626" i="2"/>
  <c r="F1212" i="2"/>
  <c r="F459" i="2"/>
  <c r="F2252" i="2"/>
  <c r="F947" i="2"/>
  <c r="F2360" i="2"/>
  <c r="F561" i="2"/>
  <c r="F1794" i="2"/>
  <c r="F312" i="2"/>
  <c r="F1541" i="2"/>
  <c r="F1379" i="2"/>
  <c r="F11" i="2"/>
  <c r="F1971" i="2"/>
  <c r="F1191" i="2"/>
  <c r="F2103" i="2"/>
  <c r="F1622" i="2"/>
  <c r="F1367" i="2"/>
  <c r="F1697" i="2"/>
  <c r="F1264" i="2"/>
  <c r="F222" i="2"/>
  <c r="F1809" i="2"/>
  <c r="F1052" i="2"/>
  <c r="F790" i="2"/>
  <c r="F1884" i="2"/>
  <c r="F113" i="2"/>
  <c r="F552" i="2"/>
  <c r="F548" i="2"/>
  <c r="F863" i="2"/>
  <c r="F1803" i="2"/>
  <c r="F800" i="2"/>
  <c r="F1395" i="2"/>
  <c r="F2149" i="2"/>
  <c r="F2434" i="2"/>
  <c r="F388" i="2"/>
  <c r="F869" i="2"/>
  <c r="F960" i="2"/>
  <c r="F96" i="2"/>
  <c r="F1941" i="2"/>
  <c r="F408" i="2"/>
  <c r="F1495" i="2"/>
  <c r="F1042" i="2"/>
  <c r="F2197" i="2"/>
  <c r="F2200" i="2"/>
  <c r="F2015" i="2"/>
  <c r="F369" i="2"/>
  <c r="F1228" i="2"/>
  <c r="F403" i="2"/>
  <c r="F61" i="2"/>
  <c r="F1491" i="2"/>
  <c r="F1801" i="2"/>
  <c r="F321" i="2"/>
  <c r="F454" i="2"/>
  <c r="F1665" i="2"/>
  <c r="F670" i="2"/>
  <c r="F905" i="2"/>
  <c r="F1305" i="2"/>
  <c r="F1062" i="2"/>
  <c r="F1020" i="2"/>
  <c r="F367" i="2"/>
  <c r="F567" i="2"/>
  <c r="F1431" i="2"/>
  <c r="F103" i="2"/>
  <c r="F1624" i="2"/>
  <c r="F774" i="2"/>
  <c r="F771" i="2"/>
  <c r="F1787" i="2"/>
  <c r="F363" i="2"/>
  <c r="F1502" i="2"/>
  <c r="F1875" i="2"/>
  <c r="F124" i="2"/>
  <c r="F2347" i="2"/>
  <c r="F1489" i="2"/>
  <c r="F2225" i="2"/>
  <c r="F1344" i="2"/>
  <c r="F1492" i="2"/>
  <c r="F84" i="2"/>
  <c r="F2246" i="2"/>
  <c r="F111" i="2"/>
  <c r="F1781" i="2"/>
  <c r="F2328" i="2"/>
  <c r="F1419" i="2"/>
  <c r="F2127" i="2"/>
  <c r="F932" i="2"/>
  <c r="F2182" i="2"/>
  <c r="F1826" i="2"/>
  <c r="F1118" i="2"/>
  <c r="F556" i="2"/>
  <c r="F1988" i="2"/>
  <c r="F104" i="2"/>
  <c r="F1032" i="2"/>
  <c r="F1883" i="2"/>
  <c r="F1969" i="2"/>
  <c r="F1923" i="2"/>
  <c r="F1698" i="2"/>
  <c r="F148" i="2"/>
  <c r="F1738" i="2"/>
  <c r="F1831" i="2"/>
  <c r="F1275" i="2"/>
  <c r="F817" i="2"/>
  <c r="F2428" i="2"/>
  <c r="F1833" i="2"/>
  <c r="F867" i="2"/>
  <c r="F1736" i="2"/>
  <c r="F854" i="2"/>
  <c r="F1548" i="2"/>
  <c r="F1224" i="2"/>
  <c r="F1857" i="2"/>
  <c r="F2352" i="2"/>
  <c r="F1153" i="2"/>
  <c r="F1936" i="2"/>
  <c r="F1252" i="2"/>
  <c r="F1176" i="2"/>
  <c r="F1547" i="2"/>
  <c r="F132" i="2"/>
  <c r="F831" i="2"/>
  <c r="F475" i="2"/>
  <c r="F2345" i="2"/>
  <c r="F1577" i="2"/>
  <c r="F978" i="2"/>
  <c r="F372" i="2"/>
  <c r="F1213" i="2"/>
  <c r="F1139" i="2"/>
  <c r="F2102" i="2"/>
  <c r="F1149" i="2"/>
  <c r="F870" i="2"/>
  <c r="F1494" i="2"/>
  <c r="F1686" i="2"/>
  <c r="F1392" i="2"/>
  <c r="F2532" i="2"/>
  <c r="F2426" i="2"/>
  <c r="F1637" i="2"/>
  <c r="F1508" i="2"/>
  <c r="F723" i="2"/>
  <c r="F1208" i="2"/>
  <c r="F126" i="2"/>
  <c r="F2126" i="2"/>
  <c r="F1553" i="2"/>
  <c r="F2509" i="2"/>
  <c r="F1774" i="2"/>
  <c r="F2376" i="2"/>
  <c r="F1945" i="2"/>
  <c r="F2180" i="2"/>
  <c r="F1926" i="2"/>
  <c r="F1179" i="2"/>
  <c r="F1311" i="2"/>
  <c r="F2329" i="2"/>
  <c r="F1030" i="2"/>
  <c r="F1750" i="2"/>
  <c r="F1962" i="2"/>
  <c r="F772" i="2"/>
  <c r="F390" i="2"/>
  <c r="F1003" i="2"/>
  <c r="F51" i="2"/>
  <c r="F952" i="2"/>
  <c r="F2499" i="2"/>
  <c r="F1423" i="2"/>
  <c r="F2458" i="2"/>
  <c r="F445" i="2"/>
  <c r="F1054" i="2"/>
  <c r="F948" i="2"/>
  <c r="F1858" i="2"/>
  <c r="F1050" i="2"/>
  <c r="F2221" i="2"/>
  <c r="F2320" i="2"/>
  <c r="F1970" i="2"/>
  <c r="F715" i="2"/>
  <c r="F1747" i="2"/>
  <c r="F336" i="2"/>
  <c r="F550" i="2"/>
  <c r="F2321" i="2"/>
  <c r="F518" i="2"/>
  <c r="F888" i="2"/>
  <c r="F1954" i="2"/>
  <c r="F1938" i="2"/>
  <c r="F671" i="2"/>
  <c r="F26" i="2"/>
  <c r="F1442" i="2"/>
  <c r="F1981" i="2"/>
  <c r="F2009" i="2"/>
  <c r="F964" i="2"/>
  <c r="F809" i="2"/>
  <c r="F1796" i="2"/>
  <c r="F2111" i="2"/>
  <c r="F675" i="2"/>
  <c r="F99" i="2"/>
  <c r="F1251" i="2"/>
  <c r="F1061" i="2"/>
  <c r="F1436" i="2"/>
  <c r="F2531" i="2"/>
  <c r="F1443" i="2"/>
  <c r="F1129" i="2"/>
  <c r="F1571" i="2"/>
  <c r="F1821" i="2"/>
  <c r="F521" i="2"/>
  <c r="F1460" i="2"/>
  <c r="F562" i="2"/>
  <c r="F685" i="2"/>
  <c r="F933" i="2"/>
  <c r="F1320" i="2"/>
  <c r="F703" i="2"/>
  <c r="F818" i="2"/>
  <c r="F804" i="2"/>
  <c r="F2101" i="2"/>
  <c r="F2137" i="2"/>
  <c r="F1270" i="2"/>
  <c r="F2430" i="2"/>
  <c r="F1408" i="2"/>
  <c r="F1533" i="2"/>
  <c r="F963" i="2"/>
  <c r="F1745" i="2"/>
  <c r="F478" i="2"/>
  <c r="F1112" i="2"/>
  <c r="F72" i="2"/>
  <c r="F2048" i="2"/>
  <c r="F2303" i="2"/>
  <c r="F1195" i="2"/>
  <c r="F2456" i="2"/>
  <c r="F945" i="2"/>
  <c r="F638" i="2"/>
  <c r="F2451" i="2"/>
  <c r="F1108" i="2"/>
  <c r="F67" i="2"/>
  <c r="F989" i="2"/>
  <c r="F233" i="2"/>
  <c r="F484" i="2"/>
  <c r="F1733" i="2"/>
  <c r="F422" i="2"/>
  <c r="F1944" i="2"/>
  <c r="F2487" i="2"/>
  <c r="F1132" i="2"/>
  <c r="F2097" i="2"/>
  <c r="F2538" i="2"/>
  <c r="F2094" i="2"/>
  <c r="F695" i="2"/>
  <c r="F1543" i="2"/>
  <c r="F2212" i="2"/>
  <c r="F911" i="2"/>
  <c r="F1369" i="2"/>
  <c r="F1348" i="2"/>
  <c r="F1316" i="2"/>
  <c r="F1937" i="2"/>
  <c r="F1471" i="2"/>
  <c r="F59" i="2"/>
  <c r="F1539" i="2"/>
  <c r="F1540" i="2"/>
  <c r="F1865" i="2"/>
  <c r="F406" i="2"/>
  <c r="F2260" i="2"/>
  <c r="F2050" i="2"/>
  <c r="F1771" i="2"/>
  <c r="F2107" i="2"/>
  <c r="F834" i="2"/>
  <c r="F2298" i="2"/>
  <c r="F2209" i="2"/>
  <c r="F1531" i="2"/>
  <c r="F1746" i="2"/>
  <c r="F135" i="2"/>
  <c r="F2486" i="2"/>
  <c r="F1026" i="2"/>
  <c r="F1025" i="2"/>
  <c r="F420" i="2"/>
  <c r="F1651" i="2"/>
  <c r="F503" i="2"/>
  <c r="F342" i="2"/>
  <c r="F684" i="2"/>
  <c r="F1855" i="2"/>
  <c r="F1441" i="2"/>
  <c r="F2444" i="2"/>
  <c r="F663" i="2"/>
  <c r="F1819" i="2"/>
  <c r="F967" i="2"/>
  <c r="F574" i="2"/>
  <c r="F1099" i="2"/>
  <c r="F1660" i="2"/>
  <c r="F1822" i="2"/>
  <c r="F1961" i="2"/>
  <c r="F1557" i="2"/>
  <c r="F1506" i="2"/>
  <c r="F2093" i="2"/>
  <c r="F1729" i="2"/>
  <c r="F457" i="2"/>
  <c r="F2500" i="2"/>
  <c r="F1832" i="2"/>
  <c r="F1258" i="2"/>
  <c r="F861" i="2"/>
  <c r="F1603" i="2"/>
  <c r="F2067" i="2"/>
  <c r="F664" i="2"/>
  <c r="F1422" i="2"/>
  <c r="F697" i="2"/>
  <c r="F337" i="2"/>
  <c r="F1262" i="2"/>
  <c r="F153" i="2"/>
  <c r="F1854" i="2"/>
  <c r="F304" i="2"/>
  <c r="F1662" i="2"/>
  <c r="F929" i="2"/>
  <c r="F296" i="2"/>
  <c r="F537" i="2"/>
  <c r="F1433" i="2"/>
  <c r="F1497" i="2"/>
  <c r="F584" i="2"/>
  <c r="F45" i="2"/>
  <c r="F2222" i="2"/>
  <c r="F2060" i="2"/>
  <c r="F2280" i="2"/>
  <c r="F767" i="2"/>
  <c r="F855" i="2"/>
  <c r="F1073" i="2"/>
  <c r="F984" i="2"/>
  <c r="F129" i="2"/>
  <c r="F2146" i="2"/>
  <c r="F878" i="2"/>
  <c r="F1007" i="2"/>
  <c r="F1218" i="2"/>
  <c r="F1584" i="2"/>
  <c r="F1365" i="2"/>
  <c r="F1805" i="2"/>
  <c r="F248" i="2"/>
  <c r="F1400" i="2"/>
  <c r="F940" i="2"/>
  <c r="F622" i="2"/>
  <c r="F1615" i="2"/>
  <c r="F2433" i="2"/>
  <c r="F2288" i="2"/>
  <c r="F1924" i="2"/>
  <c r="F1405" i="2"/>
  <c r="F2155" i="2"/>
  <c r="F1607" i="2"/>
  <c r="F1219" i="2"/>
  <c r="F93" i="2"/>
  <c r="F2066" i="2"/>
  <c r="F943" i="2"/>
  <c r="F2337" i="2"/>
  <c r="F1632" i="2"/>
  <c r="F2081" i="2"/>
  <c r="F951" i="2"/>
  <c r="F305" i="2"/>
  <c r="F1744" i="2"/>
  <c r="F20" i="2"/>
  <c r="F1727" i="2"/>
  <c r="F1946" i="2"/>
  <c r="F498" i="2"/>
  <c r="F1935" i="2"/>
  <c r="F1180" i="2"/>
  <c r="F1592" i="2"/>
  <c r="F2292" i="2"/>
  <c r="F2525" i="2"/>
  <c r="F972" i="2"/>
  <c r="F2223" i="2"/>
  <c r="F1593" i="2"/>
  <c r="F1735" i="2"/>
  <c r="F1650" i="2"/>
  <c r="F2144" i="2"/>
  <c r="F2008" i="2"/>
  <c r="F1095" i="2"/>
  <c r="F203" i="2"/>
  <c r="F1749" i="2"/>
  <c r="F1017" i="2"/>
  <c r="F2056" i="2"/>
  <c r="F1501" i="2"/>
  <c r="F1102" i="2"/>
  <c r="F2497" i="2"/>
  <c r="F623" i="2"/>
  <c r="F696" i="2"/>
  <c r="F139" i="2"/>
  <c r="F102" i="2"/>
  <c r="F2483" i="2"/>
  <c r="F1877" i="2"/>
  <c r="F2382" i="2"/>
  <c r="F247" i="2"/>
  <c r="F942" i="2"/>
  <c r="F2160" i="2"/>
  <c r="F293" i="2"/>
  <c r="F1223" i="2"/>
  <c r="F469" i="2"/>
  <c r="F2049" i="2"/>
  <c r="F1900" i="2"/>
  <c r="F1623" i="2"/>
  <c r="F2068" i="2"/>
  <c r="F1157" i="2"/>
  <c r="F1710" i="2"/>
  <c r="F1731" i="2"/>
  <c r="F329" i="2"/>
  <c r="F352" i="2"/>
  <c r="F1343" i="2"/>
  <c r="F1663" i="2"/>
  <c r="F2073" i="2"/>
  <c r="F2545" i="2"/>
  <c r="F1694" i="2"/>
  <c r="F558" i="2"/>
  <c r="F1462" i="2"/>
  <c r="F275" i="2"/>
  <c r="F1807" i="2"/>
  <c r="F728" i="2"/>
  <c r="F1695" i="2"/>
  <c r="F962" i="2"/>
  <c r="F2152" i="2"/>
  <c r="F2524" i="2"/>
  <c r="F14" i="2"/>
  <c r="F2293" i="2"/>
  <c r="F2310" i="2"/>
  <c r="F2054" i="2"/>
  <c r="F450" i="2"/>
  <c r="F2289" i="2"/>
  <c r="F1928" i="2"/>
  <c r="F1066" i="2"/>
  <c r="F156" i="2"/>
  <c r="F1461" i="2"/>
  <c r="F2419" i="2"/>
  <c r="F1483" i="2"/>
  <c r="F850" i="2"/>
  <c r="F314" i="2"/>
  <c r="F1356" i="2"/>
  <c r="F1565" i="2"/>
  <c r="F1813" i="2"/>
  <c r="F2175" i="2"/>
  <c r="F746" i="2"/>
  <c r="F189" i="2"/>
  <c r="F1162" i="2"/>
  <c r="F1879" i="2"/>
  <c r="F1804" i="2"/>
  <c r="F63" i="2"/>
  <c r="F160" i="2"/>
  <c r="F270" i="2"/>
  <c r="F1773" i="2"/>
  <c r="F198" i="2"/>
  <c r="F289" i="2"/>
  <c r="F345" i="2"/>
  <c r="F1919" i="2"/>
  <c r="F2537" i="2"/>
  <c r="F735" i="2"/>
  <c r="F1117" i="2"/>
  <c r="F1065" i="2"/>
  <c r="F43" i="2"/>
  <c r="F346" i="2"/>
  <c r="F1084" i="2"/>
  <c r="F424" i="2"/>
  <c r="F1934" i="2"/>
  <c r="F1811" i="2"/>
  <c r="F1178" i="2"/>
  <c r="F136" i="2"/>
  <c r="F88" i="2"/>
  <c r="F629" i="2"/>
  <c r="F677" i="2"/>
  <c r="F1276" i="2"/>
  <c r="F1336" i="2"/>
  <c r="F274" i="2"/>
  <c r="F1326" i="2"/>
  <c r="F353" i="2"/>
  <c r="F919" i="2"/>
  <c r="F1510" i="2"/>
  <c r="F1932" i="2"/>
  <c r="F2166" i="2"/>
  <c r="F1980" i="2"/>
  <c r="F2291" i="2"/>
  <c r="F656" i="2"/>
  <c r="F2508" i="2"/>
  <c r="F2393" i="2"/>
  <c r="F1486" i="2"/>
  <c r="F1480" i="2"/>
  <c r="F775" i="2"/>
  <c r="F1027" i="2"/>
  <c r="F541" i="2"/>
  <c r="F563" i="2"/>
  <c r="F642" i="2"/>
  <c r="F1788" i="2"/>
  <c r="F2314" i="2"/>
  <c r="F2191" i="2"/>
  <c r="F659" i="2"/>
  <c r="F300" i="2"/>
  <c r="F1939" i="2"/>
  <c r="F583" i="2"/>
  <c r="F1205" i="2"/>
  <c r="F1889" i="2"/>
  <c r="F1515" i="2"/>
  <c r="F137" i="2"/>
  <c r="F1910" i="2"/>
  <c r="F389" i="2"/>
  <c r="F2254" i="2"/>
  <c r="F2025" i="2"/>
  <c r="F2017" i="2"/>
  <c r="F1707" i="2"/>
  <c r="F1829" i="2"/>
  <c r="F808" i="2"/>
  <c r="F441" i="2"/>
  <c r="F1041" i="2"/>
  <c r="F2013" i="2"/>
  <c r="F2238" i="2"/>
  <c r="F1418" i="2"/>
  <c r="F1138" i="2"/>
  <c r="F617" i="2"/>
  <c r="F1001" i="2"/>
  <c r="F1912" i="2"/>
  <c r="F2062" i="2"/>
  <c r="F327" i="2"/>
  <c r="F1039" i="2"/>
  <c r="F202" i="2"/>
  <c r="F1034" i="2"/>
  <c r="F520" i="2"/>
  <c r="F2000" i="2"/>
  <c r="F1600" i="2"/>
  <c r="F221" i="2"/>
  <c r="F1322" i="2"/>
  <c r="F1580" i="2"/>
  <c r="F267" i="2"/>
  <c r="F532" i="2"/>
  <c r="F1906" i="2"/>
  <c r="F308" i="2"/>
  <c r="F843" i="2"/>
  <c r="F1786" i="2"/>
  <c r="F1260" i="2"/>
  <c r="F444" i="2"/>
  <c r="F147" i="2"/>
  <c r="F1659" i="2"/>
  <c r="F1909" i="2"/>
  <c r="F1143" i="2"/>
  <c r="F1511" i="2"/>
  <c r="F1227" i="2"/>
  <c r="F1720" i="2"/>
  <c r="F1893" i="2"/>
  <c r="F1766" i="2"/>
  <c r="F1044" i="2"/>
  <c r="F55" i="2"/>
  <c r="F594" i="2"/>
  <c r="F2349" i="2"/>
  <c r="F2131" i="2"/>
  <c r="F2118" i="2"/>
  <c r="F724" i="2"/>
  <c r="F542" i="2"/>
  <c r="F654" i="2"/>
  <c r="F2334" i="2"/>
  <c r="F1871" i="2"/>
  <c r="F1100" i="2"/>
  <c r="F522" i="2"/>
  <c r="F2082" i="2"/>
  <c r="F2123" i="2"/>
  <c r="F2178" i="2"/>
  <c r="F1067" i="2"/>
  <c r="F575" i="2"/>
  <c r="F1570" i="2"/>
  <c r="F37" i="2"/>
  <c r="F1844" i="2"/>
  <c r="F1666" i="2"/>
  <c r="F2188" i="2"/>
  <c r="F1294" i="2"/>
  <c r="F82" i="2"/>
  <c r="F658" i="2"/>
  <c r="F325" i="2"/>
  <c r="F241" i="2"/>
  <c r="F1740" i="2"/>
  <c r="F481" i="2"/>
  <c r="F400" i="2"/>
  <c r="F789" i="2"/>
  <c r="F2218" i="2"/>
  <c r="F535" i="2"/>
  <c r="F229" i="2"/>
  <c r="F2282" i="2"/>
  <c r="F228" i="2"/>
  <c r="F1810" i="2"/>
  <c r="F2276" i="2"/>
  <c r="F1892" i="2"/>
  <c r="F1457" i="2"/>
  <c r="F899" i="2"/>
  <c r="F1416" i="2"/>
  <c r="F1690" i="2"/>
  <c r="F690" i="2"/>
  <c r="F1229" i="2"/>
  <c r="F2130" i="2"/>
  <c r="F121" i="2"/>
  <c r="F1784" i="2"/>
  <c r="F1070" i="2"/>
  <c r="F2507" i="2"/>
  <c r="F385" i="2"/>
  <c r="F1487" i="2"/>
  <c r="F1964" i="2"/>
  <c r="F1649" i="2"/>
  <c r="F1802" i="2"/>
  <c r="F1835" i="2"/>
  <c r="F1825" i="2"/>
  <c r="F1940" i="2"/>
  <c r="F463" i="2"/>
  <c r="F1330" i="2"/>
  <c r="F1901" i="2"/>
  <c r="F1022" i="2"/>
  <c r="F1459" i="2"/>
  <c r="F1824" i="2"/>
  <c r="F2534" i="2"/>
  <c r="F828" i="2"/>
  <c r="F1814" i="2"/>
  <c r="F467" i="2"/>
  <c r="F2012" i="2"/>
  <c r="F1976" i="2"/>
  <c r="F513" i="2"/>
  <c r="F78" i="2"/>
  <c r="F2132" i="2"/>
  <c r="F79" i="2"/>
  <c r="F58" i="2"/>
  <c r="F1691" i="2"/>
  <c r="F1038" i="2"/>
  <c r="F1079" i="2"/>
  <c r="F506" i="2"/>
  <c r="F443" i="2"/>
  <c r="F2063" i="2"/>
  <c r="F2474" i="2"/>
  <c r="F1845" i="2"/>
  <c r="F992" i="2"/>
  <c r="F253" i="2"/>
  <c r="F1169" i="2"/>
  <c r="F66" i="2"/>
  <c r="F1882" i="2"/>
  <c r="F310" i="2"/>
  <c r="F1374" i="2"/>
  <c r="F1977" i="2"/>
  <c r="F2078" i="2"/>
  <c r="F590" i="2"/>
  <c r="F380" i="2"/>
  <c r="F910" i="2"/>
  <c r="F995" i="2"/>
  <c r="F2368" i="2"/>
  <c r="F1087" i="2"/>
  <c r="F125" i="2"/>
  <c r="F2086" i="2"/>
  <c r="F1818" i="2"/>
  <c r="F2055" i="2"/>
  <c r="F648" i="2"/>
  <c r="F1101" i="2"/>
  <c r="F540" i="2"/>
  <c r="F1277" i="2"/>
  <c r="F1767" i="2"/>
  <c r="F559" i="2"/>
  <c r="F1324" i="2"/>
  <c r="F1856" i="2"/>
  <c r="F1385" i="2"/>
  <c r="F468" i="2"/>
  <c r="F859" i="2"/>
  <c r="F1412" i="2"/>
  <c r="F432" i="2"/>
  <c r="F285" i="2"/>
  <c r="F2271" i="2"/>
  <c r="F2327" i="2"/>
  <c r="F1094" i="2"/>
  <c r="F397" i="2"/>
  <c r="F627" i="2"/>
  <c r="F692" i="2"/>
  <c r="F431" i="2"/>
  <c r="F287" i="2"/>
  <c r="F1465" i="2"/>
  <c r="F1958" i="2"/>
  <c r="F2358" i="2"/>
  <c r="F1413" i="2"/>
  <c r="F1748" i="2"/>
  <c r="F1968" i="2"/>
  <c r="F2046" i="2"/>
  <c r="F1687" i="2"/>
  <c r="F2037" i="2"/>
  <c r="F547" i="2"/>
  <c r="F1104" i="2"/>
  <c r="F357" i="2"/>
  <c r="F593" i="2"/>
  <c r="F1863" i="2"/>
  <c r="F183" i="2"/>
  <c r="F1417" i="2"/>
  <c r="F687" i="2"/>
  <c r="F788" i="2"/>
  <c r="F259" i="2"/>
  <c r="F207" i="2"/>
  <c r="F956" i="2"/>
  <c r="F1921" i="2"/>
  <c r="F2278" i="2"/>
  <c r="F344" i="2"/>
  <c r="F34" i="2"/>
  <c r="F913" i="2"/>
  <c r="F1985" i="2"/>
  <c r="F1872" i="2"/>
  <c r="F1407" i="2"/>
  <c r="F601" i="2"/>
  <c r="F2492" i="2"/>
  <c r="F1930" i="2"/>
  <c r="F1345" i="2"/>
  <c r="F1908" i="2"/>
  <c r="F2135" i="2"/>
  <c r="F1002" i="2"/>
  <c r="F731" i="2"/>
  <c r="F572" i="2"/>
  <c r="F128" i="2"/>
  <c r="F848" i="2"/>
  <c r="F2052" i="2"/>
  <c r="F750" i="2"/>
  <c r="F1843" i="2"/>
  <c r="F375" i="2"/>
  <c r="F2158" i="2"/>
  <c r="F40" i="2"/>
  <c r="F392" i="2"/>
  <c r="F553" i="2"/>
  <c r="F2305" i="2"/>
  <c r="F1137" i="2"/>
  <c r="F2215" i="2"/>
  <c r="F1605" i="2"/>
  <c r="F738" i="2"/>
  <c r="F1148" i="2"/>
  <c r="F38" i="2"/>
  <c r="F2187" i="2"/>
  <c r="F2285" i="2"/>
  <c r="F1554" i="2"/>
  <c r="F608" i="2"/>
  <c r="F1837" i="2"/>
  <c r="F251" i="2"/>
  <c r="F1438" i="2"/>
  <c r="F271" i="2"/>
  <c r="F821" i="2"/>
  <c r="F2042" i="2"/>
  <c r="F2199" i="2"/>
  <c r="F879" i="2"/>
  <c r="F2290" i="2"/>
  <c r="F597" i="2"/>
  <c r="F976" i="2"/>
  <c r="F476" i="2"/>
  <c r="F616" i="2"/>
  <c r="F1081" i="2"/>
  <c r="F618" i="2"/>
  <c r="F2470" i="2"/>
  <c r="F2195" i="2"/>
  <c r="F358" i="2"/>
  <c r="F2044" i="2"/>
  <c r="F1490" i="2"/>
  <c r="F641" i="2"/>
  <c r="F1485" i="2"/>
  <c r="F779" i="2"/>
  <c r="F2047" i="2"/>
  <c r="F640" i="2"/>
  <c r="F68" i="2"/>
  <c r="F167" i="2"/>
  <c r="F576" i="2"/>
  <c r="F1045" i="2"/>
  <c r="F1018" i="2"/>
  <c r="F2226" i="2"/>
  <c r="F365" i="2"/>
  <c r="F1222" i="2"/>
  <c r="F2332" i="2"/>
  <c r="F2004" i="2"/>
  <c r="F1215" i="2"/>
  <c r="F530" i="2"/>
  <c r="F2251" i="2"/>
  <c r="F330" i="2"/>
  <c r="F2230" i="2"/>
  <c r="F979" i="2"/>
  <c r="F813" i="2"/>
  <c r="F2273" i="2"/>
  <c r="F1966" i="2"/>
  <c r="F1791" i="2"/>
  <c r="F1163" i="2"/>
  <c r="F17" i="2"/>
  <c r="F581" i="2"/>
  <c r="F634" i="2"/>
  <c r="F2080" i="2"/>
  <c r="F97" i="2"/>
  <c r="F1927" i="2"/>
  <c r="F1103" i="2"/>
  <c r="F651" i="2"/>
  <c r="F729" i="2"/>
  <c r="F551" i="2"/>
  <c r="F120" i="2"/>
  <c r="F856" i="2"/>
  <c r="F331" i="2"/>
  <c r="F2316" i="2"/>
  <c r="F333" i="2"/>
  <c r="F1338" i="2"/>
  <c r="F1000" i="2"/>
  <c r="F666" i="2"/>
  <c r="F717" i="2"/>
  <c r="F1119" i="2"/>
  <c r="F2322" i="2"/>
  <c r="F2079" i="2"/>
  <c r="F341" i="2"/>
  <c r="F1286" i="2"/>
  <c r="F421" i="2"/>
  <c r="F2119" i="2"/>
  <c r="F2527" i="2"/>
  <c r="F2355" i="2"/>
  <c r="F1464" i="2"/>
  <c r="F376" i="2"/>
  <c r="F1673" i="2"/>
  <c r="F2106" i="2"/>
  <c r="F1842" i="2"/>
  <c r="F2171" i="2"/>
  <c r="F838" i="2"/>
  <c r="F3" i="2"/>
  <c r="F2148" i="2"/>
  <c r="F890" i="2"/>
  <c r="F2447" i="2"/>
  <c r="F1951" i="2"/>
  <c r="F2021" i="2"/>
  <c r="F1890" i="2"/>
  <c r="F2059" i="2"/>
  <c r="F2541" i="2"/>
  <c r="F748" i="2"/>
  <c r="F486" i="2"/>
  <c r="F1060" i="2"/>
  <c r="F2506" i="2"/>
  <c r="F2270" i="2"/>
  <c r="F2169" i="2"/>
  <c r="F410" i="2"/>
  <c r="F1189" i="2"/>
  <c r="F579" i="2"/>
  <c r="F161" i="2"/>
  <c r="F631" i="2"/>
  <c r="F935" i="2"/>
  <c r="F794" i="2"/>
  <c r="F1998" i="2"/>
  <c r="F2045" i="2"/>
  <c r="F2326" i="2"/>
  <c r="F1520" i="2"/>
  <c r="F130" i="2"/>
  <c r="F1237" i="2"/>
  <c r="F335" i="2"/>
  <c r="F1370" i="2"/>
  <c r="F814" i="2"/>
  <c r="F280" i="2"/>
  <c r="F1096" i="2"/>
  <c r="F1359" i="2"/>
  <c r="F1524" i="2"/>
  <c r="F1993" i="2"/>
  <c r="F1317" i="2"/>
  <c r="F820" i="2"/>
  <c r="F494" i="2"/>
  <c r="F529" i="2"/>
  <c r="F1231" i="2"/>
  <c r="F1528" i="2"/>
  <c r="F77" i="2"/>
  <c r="F2367" i="2"/>
  <c r="F2394" i="2"/>
  <c r="F2402" i="2"/>
  <c r="F7" i="2"/>
  <c r="F832" i="2"/>
  <c r="F1172" i="2"/>
  <c r="F1445" i="2"/>
  <c r="F307" i="2"/>
  <c r="F1083" i="2"/>
  <c r="F404" i="2"/>
  <c r="F1808" i="2"/>
  <c r="F777" i="2"/>
  <c r="F1173" i="2"/>
  <c r="F753" i="2"/>
  <c r="F2380" i="2"/>
  <c r="F961" i="2"/>
  <c r="F2340" i="2"/>
  <c r="F2194" i="2"/>
  <c r="F2272" i="2"/>
  <c r="F1907" i="2"/>
  <c r="F2115" i="2"/>
  <c r="F546" i="2"/>
  <c r="F739" i="2"/>
  <c r="F986" i="2"/>
  <c r="F1839" i="2"/>
  <c r="F1200" i="2"/>
  <c r="F971" i="2"/>
  <c r="F197" i="2"/>
  <c r="F1840" i="2"/>
  <c r="F2283" i="2"/>
  <c r="F425" i="2"/>
  <c r="F1955" i="2"/>
  <c r="F2065" i="2"/>
  <c r="F334" i="2"/>
  <c r="F76" i="2"/>
  <c r="F244" i="2"/>
  <c r="F205" i="2"/>
  <c r="F1978" i="2"/>
  <c r="F2177" i="2"/>
  <c r="F2214" i="2"/>
  <c r="F1296" i="2"/>
  <c r="F232" i="2"/>
  <c r="F2518" i="2"/>
  <c r="F896" i="2"/>
  <c r="F2090" i="2"/>
  <c r="F1783" i="2"/>
  <c r="F707" i="2"/>
  <c r="F2247" i="2"/>
  <c r="F2168" i="2"/>
  <c r="F1382" i="2"/>
  <c r="F69" i="2"/>
  <c r="F1891" i="2"/>
  <c r="F291" i="2"/>
  <c r="F630" i="2"/>
  <c r="F744" i="2"/>
  <c r="F206" i="2"/>
  <c r="F315" i="2"/>
  <c r="F974" i="2"/>
  <c r="F2547" i="2"/>
  <c r="F1278" i="2"/>
  <c r="F2388" i="2"/>
  <c r="F1241" i="2"/>
  <c r="F451" i="2"/>
  <c r="F833" i="2"/>
  <c r="F985" i="2"/>
  <c r="F1005" i="2"/>
  <c r="F281" i="2"/>
  <c r="F1902" i="2"/>
  <c r="F466" i="2"/>
  <c r="F500" i="2"/>
  <c r="F2284" i="2"/>
  <c r="F1371" i="2"/>
  <c r="F218" i="2"/>
  <c r="F758" i="2"/>
  <c r="F2275" i="2"/>
  <c r="F123" i="2"/>
  <c r="F586" i="2"/>
  <c r="F1447" i="2"/>
  <c r="F2286" i="2"/>
  <c r="F1800" i="2"/>
  <c r="F2267" i="2"/>
  <c r="F2243" i="2"/>
  <c r="F2457" i="2"/>
  <c r="F647" i="2"/>
  <c r="F455" i="2"/>
  <c r="F1683" i="2"/>
  <c r="F661" i="2"/>
  <c r="F219" i="2"/>
  <c r="F1086" i="2"/>
  <c r="F909" i="2"/>
  <c r="F173" i="2"/>
  <c r="F2110" i="2"/>
  <c r="F299" i="2"/>
  <c r="F2233" i="2"/>
  <c r="F973" i="2"/>
  <c r="F877" i="2"/>
  <c r="F875" i="2"/>
  <c r="F589" i="2"/>
  <c r="F585" i="2"/>
  <c r="F499" i="2"/>
  <c r="F1716" i="2"/>
  <c r="F168" i="2"/>
  <c r="F2369" i="2"/>
  <c r="F1214" i="2"/>
  <c r="F1696" i="2"/>
  <c r="F1799" i="2"/>
  <c r="F272" i="2"/>
  <c r="F1670" i="2"/>
  <c r="F1878" i="2"/>
  <c r="F998" i="2"/>
  <c r="F1503" i="2"/>
  <c r="F85" i="2"/>
  <c r="F509" i="2"/>
  <c r="F1174" i="2"/>
  <c r="F1956" i="2"/>
  <c r="F688" i="2"/>
  <c r="F266" i="2"/>
  <c r="F1090" i="2"/>
  <c r="F1170" i="2"/>
  <c r="F2007" i="2"/>
  <c r="F2514" i="2"/>
  <c r="F1618" i="2"/>
  <c r="F544" i="2"/>
  <c r="F810" i="2"/>
  <c r="F934" i="2"/>
  <c r="F393" i="2"/>
  <c r="F2061" i="2"/>
  <c r="F1328" i="2"/>
  <c r="F639" i="2"/>
  <c r="F2003" i="2"/>
  <c r="F2076" i="2"/>
  <c r="F36" i="2"/>
  <c r="F2006" i="2"/>
  <c r="F46" i="2"/>
  <c r="F22" i="2"/>
  <c r="F9" i="2"/>
  <c r="F607" i="2"/>
  <c r="F21" i="2"/>
  <c r="F142" i="2"/>
  <c r="F2224" i="2"/>
  <c r="F1918" i="2"/>
  <c r="F90" i="2"/>
  <c r="F1616" i="2"/>
  <c r="F428" i="2"/>
  <c r="F882" i="2"/>
  <c r="F652" i="2"/>
  <c r="F636" i="2"/>
  <c r="F691" i="2"/>
  <c r="F2120" i="2"/>
  <c r="F606" i="2"/>
  <c r="F874" i="2"/>
  <c r="F721" i="2"/>
  <c r="F864" i="2"/>
  <c r="F279" i="2"/>
  <c r="F1995" i="2"/>
  <c r="F1456" i="2"/>
  <c r="F2040" i="2"/>
  <c r="F517" i="2"/>
  <c r="F988" i="2"/>
  <c r="F12" i="2"/>
  <c r="F1595" i="2"/>
  <c r="F1815" i="2"/>
  <c r="F1725" i="2"/>
  <c r="F489" i="2"/>
  <c r="F243" i="2"/>
  <c r="F302" i="2"/>
  <c r="F386" i="2"/>
  <c r="F994" i="2"/>
  <c r="F2100" i="2"/>
  <c r="F1166" i="2"/>
  <c r="F134" i="2"/>
  <c r="F1656" i="2"/>
  <c r="F2259" i="2"/>
  <c r="F633" i="2"/>
  <c r="F483" i="2"/>
  <c r="F417" i="2"/>
  <c r="F2463" i="2"/>
  <c r="F269" i="2"/>
  <c r="F2354" i="2"/>
  <c r="F434" i="2"/>
  <c r="F1648" i="2"/>
  <c r="F1313" i="2"/>
  <c r="F488" i="2"/>
  <c r="F2136" i="2"/>
  <c r="F2207" i="2"/>
  <c r="F234" i="2"/>
  <c r="F732" i="2"/>
  <c r="F164" i="2"/>
  <c r="F603" i="2"/>
  <c r="F1188" i="2"/>
  <c r="F626" i="2"/>
  <c r="F217" i="2"/>
  <c r="F1482" i="2"/>
  <c r="F903" i="2"/>
  <c r="F1468" i="2"/>
  <c r="F635" i="2"/>
  <c r="F238" i="2"/>
  <c r="F849" i="2"/>
  <c r="F902" i="2"/>
  <c r="F2420" i="2"/>
  <c r="F1726" i="2"/>
  <c r="F151" i="2"/>
  <c r="F2161" i="2"/>
  <c r="F649" i="2"/>
  <c r="F157" i="2"/>
  <c r="F1812" i="2"/>
  <c r="F519" i="2"/>
  <c r="F1285" i="2"/>
  <c r="F1979" i="2"/>
  <c r="F2378" i="2"/>
  <c r="F80" i="2"/>
  <c r="F766" i="2"/>
  <c r="F1077" i="2"/>
  <c r="F602" i="2"/>
  <c r="F1769" i="2"/>
  <c r="F708" i="2"/>
  <c r="F452" i="2"/>
  <c r="F710" i="2"/>
  <c r="F524" i="2"/>
  <c r="F2114" i="2"/>
  <c r="F1193" i="2"/>
  <c r="F2296" i="2"/>
  <c r="F1051" i="2"/>
  <c r="F1904" i="2"/>
  <c r="F901" i="2"/>
  <c r="F1384" i="2"/>
  <c r="F354" i="2"/>
  <c r="F201" i="2"/>
  <c r="F2201" i="2"/>
  <c r="F2465" i="2"/>
  <c r="F1827" i="2"/>
  <c r="F709" i="2"/>
  <c r="F714" i="2"/>
  <c r="F131" i="2"/>
  <c r="F179" i="2"/>
  <c r="F115" i="2"/>
  <c r="F1053" i="2"/>
  <c r="F2113" i="2"/>
  <c r="F328" i="2"/>
  <c r="F1146" i="2"/>
  <c r="F70" i="2"/>
  <c r="F588" i="2"/>
  <c r="F1526" i="2"/>
  <c r="F1376" i="2"/>
  <c r="F220" i="2"/>
  <c r="F177" i="2"/>
  <c r="F1986" i="2"/>
  <c r="F348" i="2"/>
  <c r="F470" i="2"/>
  <c r="F391" i="2"/>
  <c r="F2083" i="2"/>
  <c r="F1739" i="2"/>
  <c r="F284" i="2"/>
  <c r="F1058" i="2"/>
  <c r="F1752" i="2"/>
  <c r="F1753" i="2"/>
  <c r="F1364" i="2"/>
  <c r="F178" i="2"/>
  <c r="F356" i="2"/>
  <c r="F426" i="2"/>
  <c r="F2540" i="2"/>
  <c r="F1633" i="2"/>
  <c r="F65" i="2"/>
  <c r="F1199" i="2"/>
  <c r="F1116" i="2"/>
  <c r="F1297" i="2"/>
  <c r="F1984" i="2"/>
  <c r="F246" i="2"/>
  <c r="F2151" i="2"/>
  <c r="F2432" i="2"/>
  <c r="F812" i="2"/>
  <c r="F1913" i="2"/>
  <c r="F1896" i="2"/>
  <c r="F1734" i="2"/>
  <c r="F1544" i="2"/>
  <c r="F195" i="2"/>
  <c r="F1377" i="2"/>
  <c r="F1657" i="2"/>
  <c r="F1568" i="2"/>
  <c r="F1347" i="2"/>
  <c r="F1203" i="2"/>
  <c r="F1680" i="2"/>
  <c r="F456" i="2"/>
  <c r="F276" i="2"/>
  <c r="F1206" i="2"/>
  <c r="F1658" i="2"/>
  <c r="F791" i="2"/>
  <c r="F187" i="2"/>
  <c r="F510" i="2"/>
  <c r="F1449" i="2"/>
  <c r="F1709" i="2"/>
  <c r="F2084" i="2"/>
  <c r="F1155" i="2"/>
  <c r="F339" i="2"/>
  <c r="F615" i="2"/>
  <c r="F2515" i="2"/>
  <c r="F2516" i="2"/>
  <c r="F1582" i="2"/>
  <c r="F872" i="2"/>
  <c r="F1031" i="2"/>
  <c r="F975" i="2"/>
  <c r="F504" i="2"/>
  <c r="F2300" i="2"/>
  <c r="F650" i="2"/>
  <c r="F396" i="2"/>
  <c r="F1396" i="2"/>
  <c r="F698" i="2"/>
  <c r="F2231" i="2"/>
  <c r="F792" i="2"/>
  <c r="F1876" i="2"/>
  <c r="F1573" i="2"/>
  <c r="F150" i="2"/>
  <c r="F1987" i="2"/>
  <c r="F1298" i="2"/>
  <c r="F2351" i="2"/>
  <c r="F282" i="2"/>
  <c r="F260" i="2"/>
  <c r="F1864" i="2"/>
  <c r="F1867" i="2"/>
  <c r="F1329" i="2"/>
  <c r="F1332" i="2"/>
  <c r="F2005" i="2"/>
  <c r="F1556" i="2"/>
  <c r="F261" i="2"/>
  <c r="F2411" i="2"/>
  <c r="F660" i="2"/>
  <c r="F2164" i="2"/>
  <c r="F1925" i="2"/>
  <c r="F871" i="2"/>
  <c r="F2536" i="2"/>
  <c r="F1776" i="2"/>
  <c r="F830" i="2"/>
  <c r="F1522" i="2"/>
  <c r="F990" i="2"/>
  <c r="F1676" i="2"/>
  <c r="F1751" i="2"/>
  <c r="F47" i="2"/>
  <c r="F1905" i="2"/>
  <c r="F2192" i="2"/>
  <c r="F1202" i="2"/>
  <c r="F1428" i="2"/>
  <c r="F2477" i="2"/>
  <c r="F1346" i="2"/>
  <c r="F1535" i="2"/>
  <c r="F811" i="2"/>
  <c r="F2339" i="2"/>
  <c r="F2204" i="2"/>
  <c r="F1182" i="2"/>
  <c r="F2125" i="2"/>
  <c r="F1765" i="2"/>
  <c r="F1373" i="2"/>
  <c r="F1772" i="2"/>
  <c r="F829" i="2"/>
  <c r="F1072" i="2"/>
  <c r="F493" i="2"/>
  <c r="F711" i="2"/>
  <c r="F860" i="2"/>
  <c r="F2374" i="2"/>
  <c r="F127" i="2"/>
  <c r="F265" i="2"/>
  <c r="F980" i="2"/>
  <c r="F2057" i="2"/>
  <c r="F2153" i="2"/>
  <c r="F2364" i="2"/>
  <c r="F1312" i="2"/>
  <c r="F2041" i="2"/>
  <c r="F783" i="2"/>
  <c r="F1140" i="2"/>
  <c r="F2133" i="2"/>
  <c r="F355" i="2"/>
  <c r="F628" i="2"/>
  <c r="F1135" i="2"/>
  <c r="F1216" i="2"/>
  <c r="F954" i="2"/>
  <c r="F2480" i="2"/>
  <c r="F683" i="2"/>
  <c r="F1758" i="2"/>
  <c r="F730" i="2"/>
  <c r="F1448" i="2"/>
  <c r="F2185" i="2"/>
  <c r="F1342" i="2"/>
  <c r="F2163" i="2"/>
  <c r="F1024" i="2"/>
  <c r="F2036" i="2"/>
  <c r="F1967" i="2"/>
  <c r="F889" i="2"/>
  <c r="G80" i="4" l="1"/>
  <c r="G79" i="4"/>
  <c r="G78" i="4"/>
  <c r="G77" i="4"/>
  <c r="E77" i="4"/>
  <c r="G76" i="4"/>
  <c r="G75" i="4"/>
  <c r="G74" i="4"/>
  <c r="G73" i="4"/>
  <c r="E73" i="4"/>
  <c r="G72" i="4"/>
  <c r="G71" i="4"/>
  <c r="G70" i="4"/>
  <c r="E70" i="4"/>
  <c r="G69" i="4"/>
  <c r="E69" i="4"/>
  <c r="G68" i="4"/>
  <c r="G67" i="4"/>
  <c r="G66" i="4"/>
  <c r="G65" i="4"/>
  <c r="E65" i="4"/>
  <c r="G64" i="4"/>
  <c r="G63" i="4"/>
  <c r="G62" i="4"/>
  <c r="E62" i="4"/>
  <c r="G61" i="4"/>
  <c r="E61" i="4"/>
  <c r="G60" i="4"/>
  <c r="G59" i="4"/>
  <c r="G58" i="4"/>
  <c r="G57" i="4"/>
  <c r="E57" i="4"/>
  <c r="G56" i="4"/>
  <c r="G55" i="4"/>
  <c r="G54" i="4"/>
  <c r="E54" i="4"/>
  <c r="G53" i="4"/>
  <c r="E53" i="4"/>
  <c r="G52" i="4"/>
  <c r="G51" i="4"/>
  <c r="G50" i="4"/>
  <c r="G49" i="4"/>
  <c r="E49" i="4"/>
  <c r="G48" i="4"/>
  <c r="G47" i="4"/>
  <c r="G46" i="4"/>
  <c r="E46" i="4"/>
  <c r="G45" i="4"/>
  <c r="E45" i="4"/>
  <c r="G44" i="4"/>
  <c r="G43" i="4"/>
  <c r="G42" i="4"/>
  <c r="G41" i="4"/>
  <c r="E41" i="4"/>
  <c r="G40" i="4"/>
  <c r="G39" i="4"/>
  <c r="G38" i="4"/>
  <c r="E38" i="4"/>
  <c r="G37" i="4"/>
  <c r="E37" i="4"/>
  <c r="G36" i="4"/>
  <c r="G35" i="4"/>
  <c r="G34" i="4"/>
  <c r="G33" i="4"/>
  <c r="E33" i="4"/>
  <c r="G32" i="4"/>
  <c r="G31" i="4"/>
  <c r="G30" i="4"/>
  <c r="E30" i="4"/>
  <c r="G29" i="4"/>
  <c r="E29" i="4"/>
  <c r="G28" i="4"/>
  <c r="G27" i="4"/>
  <c r="G26" i="4"/>
  <c r="G25" i="4"/>
  <c r="E25" i="4"/>
  <c r="G24" i="4"/>
  <c r="G23" i="4"/>
  <c r="G22" i="4"/>
  <c r="E22" i="4"/>
  <c r="G21" i="4"/>
  <c r="E21" i="4"/>
  <c r="G20" i="4"/>
  <c r="G19" i="4"/>
  <c r="G18" i="4"/>
  <c r="G17" i="4"/>
  <c r="E17" i="4"/>
  <c r="G16" i="4"/>
  <c r="G15" i="4"/>
  <c r="G14" i="4"/>
  <c r="E14" i="4"/>
  <c r="G13" i="4"/>
  <c r="E13" i="4"/>
  <c r="G12" i="4"/>
  <c r="G11" i="4"/>
  <c r="G10" i="4"/>
  <c r="G9" i="4"/>
  <c r="E9" i="4"/>
  <c r="G8" i="4"/>
  <c r="G7" i="4"/>
  <c r="G6" i="4"/>
  <c r="E6" i="4"/>
  <c r="G5" i="4"/>
  <c r="E5" i="4"/>
  <c r="G4" i="4"/>
  <c r="G3" i="4"/>
  <c r="G2" i="4"/>
  <c r="E2" i="4"/>
  <c r="G1" i="4"/>
  <c r="E1" i="4"/>
  <c r="E3" i="4"/>
  <c r="E4" i="4"/>
  <c r="E7" i="4"/>
  <c r="E8" i="4"/>
  <c r="E10" i="4"/>
  <c r="E11" i="4"/>
  <c r="E12" i="4"/>
  <c r="E15" i="4"/>
  <c r="E16" i="4"/>
  <c r="E18" i="4"/>
  <c r="E19" i="4"/>
  <c r="E20" i="4"/>
  <c r="E23" i="4"/>
  <c r="E24" i="4"/>
  <c r="E26" i="4"/>
  <c r="E27" i="4"/>
  <c r="E28" i="4"/>
  <c r="E31" i="4"/>
  <c r="E32" i="4"/>
  <c r="E34" i="4"/>
  <c r="E35" i="4"/>
  <c r="E36" i="4"/>
  <c r="E39" i="4"/>
  <c r="E40" i="4"/>
  <c r="E42" i="4"/>
  <c r="E43" i="4"/>
  <c r="E44" i="4"/>
  <c r="E47" i="4"/>
  <c r="E48" i="4"/>
  <c r="E50" i="4"/>
  <c r="E51" i="4"/>
  <c r="E52" i="4"/>
  <c r="E55" i="4"/>
  <c r="E56" i="4"/>
  <c r="E58" i="4"/>
  <c r="E59" i="4"/>
  <c r="E60" i="4"/>
  <c r="E63" i="4"/>
  <c r="E64" i="4"/>
  <c r="E66" i="4"/>
  <c r="E67" i="4"/>
  <c r="E68" i="4"/>
  <c r="E71" i="4"/>
  <c r="E72" i="4"/>
  <c r="E74" i="4"/>
  <c r="E75" i="4"/>
  <c r="E76" i="4"/>
  <c r="E78" i="4"/>
  <c r="E79" i="4"/>
  <c r="E80" i="4"/>
</calcChain>
</file>

<file path=xl/sharedStrings.xml><?xml version="1.0" encoding="utf-8"?>
<sst xmlns="http://schemas.openxmlformats.org/spreadsheetml/2006/main" count="14717" uniqueCount="8536">
  <si>
    <t>Elsevier</t>
  </si>
  <si>
    <t>Springer</t>
  </si>
  <si>
    <t>EXT</t>
  </si>
  <si>
    <t>ADIS</t>
  </si>
  <si>
    <t>Wiley</t>
  </si>
  <si>
    <t>CABI</t>
  </si>
  <si>
    <t>coll.</t>
  </si>
  <si>
    <t>Pearson</t>
  </si>
  <si>
    <t>تعداد صفحه</t>
  </si>
  <si>
    <t>قیمت پشت جلد</t>
  </si>
  <si>
    <t>درصد تخفیف</t>
  </si>
  <si>
    <t>قیمت نهایی</t>
  </si>
  <si>
    <t>سال</t>
  </si>
  <si>
    <t>نویسنده</t>
  </si>
  <si>
    <t>ناشر</t>
  </si>
  <si>
    <t>موضوع</t>
  </si>
  <si>
    <t>ردیف</t>
  </si>
  <si>
    <t>Palgrave</t>
  </si>
  <si>
    <t>McGraw-Hill</t>
  </si>
  <si>
    <t>Academic Press</t>
  </si>
  <si>
    <t>Trigonometry</t>
  </si>
  <si>
    <t>112</t>
  </si>
  <si>
    <t>119</t>
  </si>
  <si>
    <t>120</t>
  </si>
  <si>
    <t>128</t>
  </si>
  <si>
    <t>160</t>
  </si>
  <si>
    <t>166</t>
  </si>
  <si>
    <t>176</t>
  </si>
  <si>
    <t>178</t>
  </si>
  <si>
    <t>180</t>
  </si>
  <si>
    <t>184</t>
  </si>
  <si>
    <t>188</t>
  </si>
  <si>
    <t>192</t>
  </si>
  <si>
    <t>194</t>
  </si>
  <si>
    <t>200</t>
  </si>
  <si>
    <t>202</t>
  </si>
  <si>
    <t>208</t>
  </si>
  <si>
    <t>214</t>
  </si>
  <si>
    <t>218</t>
  </si>
  <si>
    <t>220</t>
  </si>
  <si>
    <t>223</t>
  </si>
  <si>
    <t>224</t>
  </si>
  <si>
    <t>232</t>
  </si>
  <si>
    <t>236</t>
  </si>
  <si>
    <t>240</t>
  </si>
  <si>
    <t>244</t>
  </si>
  <si>
    <t>249</t>
  </si>
  <si>
    <t>256</t>
  </si>
  <si>
    <t>259</t>
  </si>
  <si>
    <t>266</t>
  </si>
  <si>
    <t>272</t>
  </si>
  <si>
    <t>275</t>
  </si>
  <si>
    <t>276</t>
  </si>
  <si>
    <t>280</t>
  </si>
  <si>
    <t>282</t>
  </si>
  <si>
    <t>287</t>
  </si>
  <si>
    <t>288</t>
  </si>
  <si>
    <t>294</t>
  </si>
  <si>
    <t>302</t>
  </si>
  <si>
    <t>304</t>
  </si>
  <si>
    <t>305</t>
  </si>
  <si>
    <t>320</t>
  </si>
  <si>
    <t>322</t>
  </si>
  <si>
    <t>328</t>
  </si>
  <si>
    <t>330</t>
  </si>
  <si>
    <t>332</t>
  </si>
  <si>
    <t>334</t>
  </si>
  <si>
    <t>336</t>
  </si>
  <si>
    <t>341</t>
  </si>
  <si>
    <t>346</t>
  </si>
  <si>
    <t>350</t>
  </si>
  <si>
    <t>352</t>
  </si>
  <si>
    <t>354</t>
  </si>
  <si>
    <t>368</t>
  </si>
  <si>
    <t>380</t>
  </si>
  <si>
    <t>384</t>
  </si>
  <si>
    <t>390</t>
  </si>
  <si>
    <t>404</t>
  </si>
  <si>
    <t>408</t>
  </si>
  <si>
    <t>414</t>
  </si>
  <si>
    <t>416</t>
  </si>
  <si>
    <t>430</t>
  </si>
  <si>
    <t>432</t>
  </si>
  <si>
    <t>442</t>
  </si>
  <si>
    <t>446</t>
  </si>
  <si>
    <t>448</t>
  </si>
  <si>
    <t>464</t>
  </si>
  <si>
    <t>488</t>
  </si>
  <si>
    <t>528</t>
  </si>
  <si>
    <t>608</t>
  </si>
  <si>
    <t>632</t>
  </si>
  <si>
    <t>656</t>
  </si>
  <si>
    <t>720</t>
  </si>
  <si>
    <t>800</t>
  </si>
  <si>
    <t>832</t>
  </si>
  <si>
    <t>93</t>
  </si>
  <si>
    <t>235</t>
  </si>
  <si>
    <t>247</t>
  </si>
  <si>
    <t>121</t>
  </si>
  <si>
    <t>124</t>
  </si>
  <si>
    <t>153</t>
  </si>
  <si>
    <t>185</t>
  </si>
  <si>
    <t>187</t>
  </si>
  <si>
    <t>206</t>
  </si>
  <si>
    <t>225</t>
  </si>
  <si>
    <t>245</t>
  </si>
  <si>
    <t>269</t>
  </si>
  <si>
    <t>321</t>
  </si>
  <si>
    <t>340</t>
  </si>
  <si>
    <t>364</t>
  </si>
  <si>
    <t>436</t>
  </si>
  <si>
    <t>449</t>
  </si>
  <si>
    <t>534</t>
  </si>
  <si>
    <t>125</t>
  </si>
  <si>
    <t>126</t>
  </si>
  <si>
    <t>134</t>
  </si>
  <si>
    <t>168</t>
  </si>
  <si>
    <t>174</t>
  </si>
  <si>
    <t>179</t>
  </si>
  <si>
    <t>195</t>
  </si>
  <si>
    <t>211</t>
  </si>
  <si>
    <t>226</t>
  </si>
  <si>
    <t>248</t>
  </si>
  <si>
    <t>253</t>
  </si>
  <si>
    <t>261</t>
  </si>
  <si>
    <t>262</t>
  </si>
  <si>
    <t>268</t>
  </si>
  <si>
    <t>270</t>
  </si>
  <si>
    <t>291</t>
  </si>
  <si>
    <t>293</t>
  </si>
  <si>
    <t>297</t>
  </si>
  <si>
    <t>303</t>
  </si>
  <si>
    <t>314</t>
  </si>
  <si>
    <t>319</t>
  </si>
  <si>
    <t>331</t>
  </si>
  <si>
    <t>337</t>
  </si>
  <si>
    <t>362</t>
  </si>
  <si>
    <t>370</t>
  </si>
  <si>
    <t>386</t>
  </si>
  <si>
    <t>389</t>
  </si>
  <si>
    <t>440</t>
  </si>
  <si>
    <t>444</t>
  </si>
  <si>
    <t>454</t>
  </si>
  <si>
    <t>466</t>
  </si>
  <si>
    <t>481</t>
  </si>
  <si>
    <t>517</t>
  </si>
  <si>
    <t>605</t>
  </si>
  <si>
    <t>612</t>
  </si>
  <si>
    <t>73</t>
  </si>
  <si>
    <t>91</t>
  </si>
  <si>
    <t>92</t>
  </si>
  <si>
    <t>97</t>
  </si>
  <si>
    <t>99</t>
  </si>
  <si>
    <t>154</t>
  </si>
  <si>
    <t>156</t>
  </si>
  <si>
    <t>164</t>
  </si>
  <si>
    <t>186</t>
  </si>
  <si>
    <t>216</t>
  </si>
  <si>
    <t>231</t>
  </si>
  <si>
    <t>243</t>
  </si>
  <si>
    <t>257</t>
  </si>
  <si>
    <t>301</t>
  </si>
  <si>
    <t>315</t>
  </si>
  <si>
    <t>344</t>
  </si>
  <si>
    <t>345</t>
  </si>
  <si>
    <t>400</t>
  </si>
  <si>
    <t>459</t>
  </si>
  <si>
    <t>480</t>
  </si>
  <si>
    <t>544</t>
  </si>
  <si>
    <t>688</t>
  </si>
  <si>
    <t>118</t>
  </si>
  <si>
    <t>135</t>
  </si>
  <si>
    <t>144</t>
  </si>
  <si>
    <t>255</t>
  </si>
  <si>
    <t>496</t>
  </si>
  <si>
    <t>848</t>
  </si>
  <si>
    <t>212</t>
  </si>
  <si>
    <t>252</t>
  </si>
  <si>
    <t>260</t>
  </si>
  <si>
    <t>264</t>
  </si>
  <si>
    <t>283</t>
  </si>
  <si>
    <t>290</t>
  </si>
  <si>
    <t>296</t>
  </si>
  <si>
    <t>300</t>
  </si>
  <si>
    <t>348</t>
  </si>
  <si>
    <t>360</t>
  </si>
  <si>
    <t>392</t>
  </si>
  <si>
    <t>560</t>
  </si>
  <si>
    <t>672</t>
  </si>
  <si>
    <t>760</t>
  </si>
  <si>
    <t>1068</t>
  </si>
  <si>
    <t>137</t>
  </si>
  <si>
    <t>140</t>
  </si>
  <si>
    <t>147</t>
  </si>
  <si>
    <t>158</t>
  </si>
  <si>
    <t>172</t>
  </si>
  <si>
    <t>183</t>
  </si>
  <si>
    <t>196</t>
  </si>
  <si>
    <t>198</t>
  </si>
  <si>
    <t>207</t>
  </si>
  <si>
    <t>227</t>
  </si>
  <si>
    <t>233</t>
  </si>
  <si>
    <t>250</t>
  </si>
  <si>
    <t>267</t>
  </si>
  <si>
    <t>308</t>
  </si>
  <si>
    <t>313</t>
  </si>
  <si>
    <t>359</t>
  </si>
  <si>
    <t>361</t>
  </si>
  <si>
    <t>369</t>
  </si>
  <si>
    <t>378</t>
  </si>
  <si>
    <t>388</t>
  </si>
  <si>
    <t>396</t>
  </si>
  <si>
    <t>512</t>
  </si>
  <si>
    <t>63</t>
  </si>
  <si>
    <t>670</t>
  </si>
  <si>
    <t>692</t>
  </si>
  <si>
    <t>888</t>
  </si>
  <si>
    <t>199</t>
  </si>
  <si>
    <t>229</t>
  </si>
  <si>
    <t>230</t>
  </si>
  <si>
    <t>251</t>
  </si>
  <si>
    <t>258</t>
  </si>
  <si>
    <t>536</t>
  </si>
  <si>
    <t>549</t>
  </si>
  <si>
    <t>576</t>
  </si>
  <si>
    <t>136</t>
  </si>
  <si>
    <t>222</t>
  </si>
  <si>
    <t>254</t>
  </si>
  <si>
    <t>281</t>
  </si>
  <si>
    <t>284</t>
  </si>
  <si>
    <t>292</t>
  </si>
  <si>
    <t>311</t>
  </si>
  <si>
    <t>376</t>
  </si>
  <si>
    <t>377</t>
  </si>
  <si>
    <t>424</t>
  </si>
  <si>
    <t>462</t>
  </si>
  <si>
    <t>552</t>
  </si>
  <si>
    <t>564</t>
  </si>
  <si>
    <t>592</t>
  </si>
  <si>
    <t>638</t>
  </si>
  <si>
    <t>704</t>
  </si>
  <si>
    <t>102</t>
  </si>
  <si>
    <t>113</t>
  </si>
  <si>
    <t>142</t>
  </si>
  <si>
    <t>148</t>
  </si>
  <si>
    <t>150</t>
  </si>
  <si>
    <t>152</t>
  </si>
  <si>
    <t>155</t>
  </si>
  <si>
    <t>157</t>
  </si>
  <si>
    <t>161</t>
  </si>
  <si>
    <t>162</t>
  </si>
  <si>
    <t>165</t>
  </si>
  <si>
    <t>204</t>
  </si>
  <si>
    <t>228</t>
  </si>
  <si>
    <t>238</t>
  </si>
  <si>
    <t>246</t>
  </si>
  <si>
    <t>263</t>
  </si>
  <si>
    <t>265</t>
  </si>
  <si>
    <t>278</t>
  </si>
  <si>
    <t>286</t>
  </si>
  <si>
    <t>312</t>
  </si>
  <si>
    <t>316</t>
  </si>
  <si>
    <t>323</t>
  </si>
  <si>
    <t>324</t>
  </si>
  <si>
    <t>326</t>
  </si>
  <si>
    <t>327</t>
  </si>
  <si>
    <t>343</t>
  </si>
  <si>
    <t>349</t>
  </si>
  <si>
    <t>356</t>
  </si>
  <si>
    <t>398</t>
  </si>
  <si>
    <t>402</t>
  </si>
  <si>
    <t>412</t>
  </si>
  <si>
    <t>453</t>
  </si>
  <si>
    <t>463</t>
  </si>
  <si>
    <t>471</t>
  </si>
  <si>
    <t>474</t>
  </si>
  <si>
    <t>507</t>
  </si>
  <si>
    <t>532</t>
  </si>
  <si>
    <t>584</t>
  </si>
  <si>
    <t>596</t>
  </si>
  <si>
    <t>600</t>
  </si>
  <si>
    <t>728</t>
  </si>
  <si>
    <t>736</t>
  </si>
  <si>
    <t>768</t>
  </si>
  <si>
    <t>864</t>
  </si>
  <si>
    <t>310</t>
  </si>
  <si>
    <t>395</t>
  </si>
  <si>
    <t>406</t>
  </si>
  <si>
    <t>500</t>
  </si>
  <si>
    <t>83</t>
  </si>
  <si>
    <t>132</t>
  </si>
  <si>
    <t>159</t>
  </si>
  <si>
    <t>169</t>
  </si>
  <si>
    <t>190</t>
  </si>
  <si>
    <t>193</t>
  </si>
  <si>
    <t>210</t>
  </si>
  <si>
    <t>215</t>
  </si>
  <si>
    <t>234</t>
  </si>
  <si>
    <t>239</t>
  </si>
  <si>
    <t>306</t>
  </si>
  <si>
    <t>307</t>
  </si>
  <si>
    <t>353</t>
  </si>
  <si>
    <t>355</t>
  </si>
  <si>
    <t>358</t>
  </si>
  <si>
    <t>372</t>
  </si>
  <si>
    <t>375</t>
  </si>
  <si>
    <t>391</t>
  </si>
  <si>
    <t>415</t>
  </si>
  <si>
    <t>417</t>
  </si>
  <si>
    <t>441</t>
  </si>
  <si>
    <t>478</t>
  </si>
  <si>
    <t>482</t>
  </si>
  <si>
    <t>483</t>
  </si>
  <si>
    <t>484</t>
  </si>
  <si>
    <t>506</t>
  </si>
  <si>
    <t>540</t>
  </si>
  <si>
    <t>56</t>
  </si>
  <si>
    <t>624</t>
  </si>
  <si>
    <t>646</t>
  </si>
  <si>
    <t>696</t>
  </si>
  <si>
    <t>790</t>
  </si>
  <si>
    <t>81</t>
  </si>
  <si>
    <t>896</t>
  </si>
  <si>
    <t>100</t>
  </si>
  <si>
    <t>103</t>
  </si>
  <si>
    <t>104</t>
  </si>
  <si>
    <t>106</t>
  </si>
  <si>
    <t>108</t>
  </si>
  <si>
    <t>110</t>
  </si>
  <si>
    <t>111</t>
  </si>
  <si>
    <t>114</t>
  </si>
  <si>
    <t>115</t>
  </si>
  <si>
    <t>117</t>
  </si>
  <si>
    <t>122</t>
  </si>
  <si>
    <t>123</t>
  </si>
  <si>
    <t>127</t>
  </si>
  <si>
    <t>129</t>
  </si>
  <si>
    <t>130</t>
  </si>
  <si>
    <t>131</t>
  </si>
  <si>
    <t>138</t>
  </si>
  <si>
    <t>139</t>
  </si>
  <si>
    <t>141</t>
  </si>
  <si>
    <t>143</t>
  </si>
  <si>
    <t>145</t>
  </si>
  <si>
    <t>146</t>
  </si>
  <si>
    <t>170</t>
  </si>
  <si>
    <t>171</t>
  </si>
  <si>
    <t>173</t>
  </si>
  <si>
    <t>175</t>
  </si>
  <si>
    <t>177</t>
  </si>
  <si>
    <t>181</t>
  </si>
  <si>
    <t>182</t>
  </si>
  <si>
    <t>189</t>
  </si>
  <si>
    <t>191</t>
  </si>
  <si>
    <t>197</t>
  </si>
  <si>
    <t>201</t>
  </si>
  <si>
    <t>203</t>
  </si>
  <si>
    <t>205</t>
  </si>
  <si>
    <t>209</t>
  </si>
  <si>
    <t>217</t>
  </si>
  <si>
    <t>219</t>
  </si>
  <si>
    <t>237</t>
  </si>
  <si>
    <t>241</t>
  </si>
  <si>
    <t>242</t>
  </si>
  <si>
    <t>271</t>
  </si>
  <si>
    <t>274</t>
  </si>
  <si>
    <t>277</t>
  </si>
  <si>
    <t>289</t>
  </si>
  <si>
    <t>295</t>
  </si>
  <si>
    <t>298</t>
  </si>
  <si>
    <t>299</t>
  </si>
  <si>
    <t>309</t>
  </si>
  <si>
    <t>317</t>
  </si>
  <si>
    <t>318</t>
  </si>
  <si>
    <t>325</t>
  </si>
  <si>
    <t>333</t>
  </si>
  <si>
    <t>335</t>
  </si>
  <si>
    <t>338</t>
  </si>
  <si>
    <t>339</t>
  </si>
  <si>
    <t>342</t>
  </si>
  <si>
    <t>347</t>
  </si>
  <si>
    <t>351</t>
  </si>
  <si>
    <t>357</t>
  </si>
  <si>
    <t>366</t>
  </si>
  <si>
    <t>367</t>
  </si>
  <si>
    <t>373</t>
  </si>
  <si>
    <t>379</t>
  </si>
  <si>
    <t>382</t>
  </si>
  <si>
    <t>383</t>
  </si>
  <si>
    <t>387</t>
  </si>
  <si>
    <t>394</t>
  </si>
  <si>
    <t>397</t>
  </si>
  <si>
    <t>399</t>
  </si>
  <si>
    <t>403</t>
  </si>
  <si>
    <t>405</t>
  </si>
  <si>
    <t>410</t>
  </si>
  <si>
    <t>420</t>
  </si>
  <si>
    <t>421</t>
  </si>
  <si>
    <t>428</t>
  </si>
  <si>
    <t>433</t>
  </si>
  <si>
    <t>434</t>
  </si>
  <si>
    <t>435</t>
  </si>
  <si>
    <t>445</t>
  </si>
  <si>
    <t>447</t>
  </si>
  <si>
    <t>451</t>
  </si>
  <si>
    <t>452</t>
  </si>
  <si>
    <t>455</t>
  </si>
  <si>
    <t>456</t>
  </si>
  <si>
    <t>470</t>
  </si>
  <si>
    <t>472</t>
  </si>
  <si>
    <t>473</t>
  </si>
  <si>
    <t>476</t>
  </si>
  <si>
    <t>490</t>
  </si>
  <si>
    <t>504</t>
  </si>
  <si>
    <t>514</t>
  </si>
  <si>
    <t>526</t>
  </si>
  <si>
    <t>529</t>
  </si>
  <si>
    <t>531</t>
  </si>
  <si>
    <t>537</t>
  </si>
  <si>
    <t>538</t>
  </si>
  <si>
    <t>546</t>
  </si>
  <si>
    <t>550</t>
  </si>
  <si>
    <t>551</t>
  </si>
  <si>
    <t>556</t>
  </si>
  <si>
    <t>563</t>
  </si>
  <si>
    <t>574</t>
  </si>
  <si>
    <t>578</t>
  </si>
  <si>
    <t>595</t>
  </si>
  <si>
    <t>610</t>
  </si>
  <si>
    <t>622</t>
  </si>
  <si>
    <t>64</t>
  </si>
  <si>
    <t>648</t>
  </si>
  <si>
    <t>66</t>
  </si>
  <si>
    <t>67</t>
  </si>
  <si>
    <t>71</t>
  </si>
  <si>
    <t>744</t>
  </si>
  <si>
    <t>77</t>
  </si>
  <si>
    <t>82</t>
  </si>
  <si>
    <t>84</t>
  </si>
  <si>
    <t>85</t>
  </si>
  <si>
    <t>86</t>
  </si>
  <si>
    <t>88</t>
  </si>
  <si>
    <t>89</t>
  </si>
  <si>
    <t>90</t>
  </si>
  <si>
    <t>94</t>
  </si>
  <si>
    <t>95</t>
  </si>
  <si>
    <t>96</t>
  </si>
  <si>
    <t>101</t>
  </si>
  <si>
    <t>1296</t>
  </si>
  <si>
    <t>149</t>
  </si>
  <si>
    <t>429</t>
  </si>
  <si>
    <t>468</t>
  </si>
  <si>
    <t>498</t>
  </si>
  <si>
    <t>502</t>
  </si>
  <si>
    <t>530</t>
  </si>
  <si>
    <t>621</t>
  </si>
  <si>
    <t>627</t>
  </si>
  <si>
    <t>668</t>
  </si>
  <si>
    <t>784</t>
  </si>
  <si>
    <t>80</t>
  </si>
  <si>
    <t>912</t>
  </si>
  <si>
    <t>960</t>
  </si>
  <si>
    <t>105</t>
  </si>
  <si>
    <t>1344</t>
  </si>
  <si>
    <t>365</t>
  </si>
  <si>
    <t>371</t>
  </si>
  <si>
    <t>401</t>
  </si>
  <si>
    <t>407</t>
  </si>
  <si>
    <t>411</t>
  </si>
  <si>
    <t>413</t>
  </si>
  <si>
    <t>422</t>
  </si>
  <si>
    <t>439</t>
  </si>
  <si>
    <t>510</t>
  </si>
  <si>
    <t>567</t>
  </si>
  <si>
    <t>572</t>
  </si>
  <si>
    <t>573</t>
  </si>
  <si>
    <t>630</t>
  </si>
  <si>
    <t>705</t>
  </si>
  <si>
    <t>151</t>
  </si>
  <si>
    <t>279</t>
  </si>
  <si>
    <t>363</t>
  </si>
  <si>
    <t>381</t>
  </si>
  <si>
    <t>465</t>
  </si>
  <si>
    <t>583</t>
  </si>
  <si>
    <t>616</t>
  </si>
  <si>
    <t>645</t>
  </si>
  <si>
    <t>87</t>
  </si>
  <si>
    <t>425</t>
  </si>
  <si>
    <t>450</t>
  </si>
  <si>
    <t>492</t>
  </si>
  <si>
    <t>508</t>
  </si>
  <si>
    <t>542</t>
  </si>
  <si>
    <t>566</t>
  </si>
  <si>
    <t>588</t>
  </si>
  <si>
    <t>652</t>
  </si>
  <si>
    <t>664</t>
  </si>
  <si>
    <t>700</t>
  </si>
  <si>
    <t>586</t>
  </si>
  <si>
    <t>625</t>
  </si>
  <si>
    <t>409</t>
  </si>
  <si>
    <t>469</t>
  </si>
  <si>
    <t>475</t>
  </si>
  <si>
    <t>571</t>
  </si>
  <si>
    <t>680</t>
  </si>
  <si>
    <t>689</t>
  </si>
  <si>
    <t>701</t>
  </si>
  <si>
    <t>109</t>
  </si>
  <si>
    <t>901</t>
  </si>
  <si>
    <t>Adrian Wallwork (auth.)</t>
  </si>
  <si>
    <t>Jean-Michel Mأ©rillon, Kishan Gopal Ramawat (eds.)</t>
  </si>
  <si>
    <t>Michael Charles Tobias, Jane Gray Morrison (auth.)</t>
  </si>
  <si>
    <t>Vijay P Singh,Shalini Yadav,Ram Narayan Yadava (eds.)</t>
  </si>
  <si>
    <t>The MIT Press</t>
  </si>
  <si>
    <t>Routledge</t>
  </si>
  <si>
    <t>De Gruyter</t>
  </si>
  <si>
    <t>Palgrave Macmillan</t>
  </si>
  <si>
    <t>Springer Singapore</t>
  </si>
  <si>
    <t>Oxford University Press</t>
  </si>
  <si>
    <t>Springer International Publishing</t>
  </si>
  <si>
    <t>Cambridge University Press</t>
  </si>
  <si>
    <t>Palgrave Macmillan US</t>
  </si>
  <si>
    <t>Princeton University Press</t>
  </si>
  <si>
    <t>CreateSpace Independent Publishing Platform</t>
  </si>
  <si>
    <t>University Of Chicago Press</t>
  </si>
  <si>
    <t>Simon &amp; Schuster</t>
  </si>
  <si>
    <t>Palgrave Macmillan UK</t>
  </si>
  <si>
    <t>Random House</t>
  </si>
  <si>
    <t>Springer Netherlands</t>
  </si>
  <si>
    <t>Springer Japan</t>
  </si>
  <si>
    <t>Gabler Verlag</t>
  </si>
  <si>
    <t>Apress</t>
  </si>
  <si>
    <t>Springer-Verlag Berlin Heidelberg</t>
  </si>
  <si>
    <t>Springer-Verlag</t>
  </si>
  <si>
    <t>Springer India</t>
  </si>
  <si>
    <t>Springer US</t>
  </si>
  <si>
    <t>CRC Press</t>
  </si>
  <si>
    <t>Apple Academic Press</t>
  </si>
  <si>
    <t>Auerbach Publications;CRC Press</t>
  </si>
  <si>
    <t>Harvard University Press</t>
  </si>
  <si>
    <t>World Scientific Publishing (UK)</t>
  </si>
  <si>
    <t>Wiley-ISTE</t>
  </si>
  <si>
    <t>Profile Books</t>
  </si>
  <si>
    <t>Humana Press</t>
  </si>
  <si>
    <t>Basic Books</t>
  </si>
  <si>
    <t>Springer-Verlag New York</t>
  </si>
  <si>
    <t>John Wiley &amp; Sons</t>
  </si>
  <si>
    <t>Cengage Learning</t>
  </si>
  <si>
    <t>Springer Spektrum</t>
  </si>
  <si>
    <t>Chapman and Hall/CRC</t>
  </si>
  <si>
    <t>World Scientific</t>
  </si>
  <si>
    <t>Mouton De Gruyter</t>
  </si>
  <si>
    <t>The New Press</t>
  </si>
  <si>
    <t>University of California Press</t>
  </si>
  <si>
    <t>Prometheus Books</t>
  </si>
  <si>
    <t>For Dummies</t>
  </si>
  <si>
    <t>North Holland</t>
  </si>
  <si>
    <t>Springer Nature</t>
  </si>
  <si>
    <t>ISTE</t>
  </si>
  <si>
    <t>South-Western College Pub</t>
  </si>
  <si>
    <t>Auerbach Publications</t>
  </si>
  <si>
    <t>CRC Press;Chapman and Hall/CRC</t>
  </si>
  <si>
    <t>Woodhead Publishing is an imprint of Elsevier</t>
  </si>
  <si>
    <t>Copernicus</t>
  </si>
  <si>
    <t>Elsevier/Academic Press</t>
  </si>
  <si>
    <t>Academic Press is an imprint of Elsevier</t>
  </si>
  <si>
    <t>Academic Press;Elsevier</t>
  </si>
  <si>
    <t>Information Science Reference</t>
  </si>
  <si>
    <t>Springer Vieweg</t>
  </si>
  <si>
    <t>Springer International Publishing AG</t>
  </si>
  <si>
    <t>Oâ€™Reilly Media</t>
  </si>
  <si>
    <t>ISBN13</t>
  </si>
  <si>
    <t xml:space="preserve"> Cardiovascular Genetics and Genomics: Principles and Clinical Practice</t>
  </si>
  <si>
    <t>9783319661124</t>
  </si>
  <si>
    <t>Dhave</t>
  </si>
  <si>
    <t>دامپزشکی</t>
  </si>
  <si>
    <t xml:space="preserve"> Circular RNAs: Methods and Protocols</t>
  </si>
  <si>
    <t>9781493975617</t>
  </si>
  <si>
    <t>Chris</t>
  </si>
  <si>
    <t>Humana P</t>
  </si>
  <si>
    <t xml:space="preserve"> Comparative Genomics: Methods and Protocols</t>
  </si>
  <si>
    <t>9781493974610</t>
  </si>
  <si>
    <t>Joأ£o</t>
  </si>
  <si>
    <t xml:space="preserve"> DNA Methylation Protocols</t>
  </si>
  <si>
    <t>9781493974795</t>
  </si>
  <si>
    <t>Jأ¶rg</t>
  </si>
  <si>
    <t xml:space="preserve"> DNA Topoisomerases: Methods and Protocols</t>
  </si>
  <si>
    <t>9781493974580</t>
  </si>
  <si>
    <t xml:space="preserve">Marc </t>
  </si>
  <si>
    <t xml:space="preserve"> mRNA Decay: Methods and Protocols</t>
  </si>
  <si>
    <t>9781493975396</t>
  </si>
  <si>
    <t>Shire</t>
  </si>
  <si>
    <t xml:space="preserve"> Next Generation Sequencing: Methods and Protocols</t>
  </si>
  <si>
    <t>9781493975129</t>
  </si>
  <si>
    <t>Steve</t>
  </si>
  <si>
    <t xml:space="preserve"> Retinal Gene Therapy: Methods and Protocols</t>
  </si>
  <si>
    <t>9781493975211</t>
  </si>
  <si>
    <t>Camie</t>
  </si>
  <si>
    <t xml:space="preserve"> Synthetic Metabolic Pathways: Methods and Protocols</t>
  </si>
  <si>
    <t>9781493972944</t>
  </si>
  <si>
    <t>Micha</t>
  </si>
  <si>
    <t>Anesthesia and Analgesia for Veterinary Technicians</t>
  </si>
  <si>
    <t>Thoma</t>
  </si>
  <si>
    <t>Animal Handling and Physical Restraint</t>
  </si>
  <si>
    <t>9781498761932</t>
  </si>
  <si>
    <t>C. B.</t>
  </si>
  <si>
    <t>CRC Pres</t>
  </si>
  <si>
    <t>Animal physiotherapy: assessment, treatment and rehabilitation of animals</t>
  </si>
  <si>
    <t>9781118852323</t>
  </si>
  <si>
    <t>Goff,</t>
  </si>
  <si>
    <t>Wiley Bl</t>
  </si>
  <si>
    <t>Animal Restraint for Veterinary Professionals</t>
  </si>
  <si>
    <t>Sheld</t>
  </si>
  <si>
    <t>Aspinall's Complete Textbook of Veterinary Nursing</t>
  </si>
  <si>
    <t>Acker</t>
  </si>
  <si>
    <t>Atlas for the diagnosis of tumors in the dog and cat</t>
  </si>
  <si>
    <t>9781119051213</t>
  </si>
  <si>
    <t>Anita</t>
  </si>
  <si>
    <t>Wiley-Bl</t>
  </si>
  <si>
    <t>Atlas of clinical imaging and anatomy of the equine head</t>
  </si>
  <si>
    <t>9781118988978</t>
  </si>
  <si>
    <t>Kimbe</t>
  </si>
  <si>
    <t>Atlas of Normal Radiographic Anatomy and Anatomic Variants in the Dog and Cat, 2e</t>
  </si>
  <si>
    <t>9780323312257</t>
  </si>
  <si>
    <t>Donal</t>
  </si>
  <si>
    <t>August's Consultations in Feline Internal Medicine, Volume 7, 1e</t>
  </si>
  <si>
    <t>9780323226523</t>
  </si>
  <si>
    <t>Susan</t>
  </si>
  <si>
    <t>Avian Medicine</t>
  </si>
  <si>
    <t>Samou</t>
  </si>
  <si>
    <t>Blackwell's five-minute veterinary consult. Avian</t>
  </si>
  <si>
    <t>9781118934593</t>
  </si>
  <si>
    <t>Graha</t>
  </si>
  <si>
    <t>Canine Infectious Diseases: Self-Assessment Color Review</t>
  </si>
  <si>
    <t>9781482225150</t>
  </si>
  <si>
    <t>Katri</t>
  </si>
  <si>
    <t>Clinical Pharmacology and Therapeutics for Veterinary Technicians</t>
  </si>
  <si>
    <t>Bill</t>
  </si>
  <si>
    <t>Clinical Signs in Small Animal Medicine, Second Edition</t>
  </si>
  <si>
    <t>9781498766845</t>
  </si>
  <si>
    <t>Current Therapy in Avian Medicine and Surgery</t>
  </si>
  <si>
    <t>Speer</t>
  </si>
  <si>
    <t>Diseases of The Goat</t>
  </si>
  <si>
    <t>9781119073512</t>
  </si>
  <si>
    <t xml:space="preserve">John </t>
  </si>
  <si>
    <t>Dyce, Sack, and Wensing's Textbook of Veterinary Anatomy</t>
  </si>
  <si>
    <t>Singh</t>
  </si>
  <si>
    <t>Ear, nose and throat diseases of the dog and cat</t>
  </si>
  <si>
    <t>9781482236491</t>
  </si>
  <si>
    <t>Haar,</t>
  </si>
  <si>
    <t>Elsevier's Veterinary Assisting Textbook</t>
  </si>
  <si>
    <t>Siroi</t>
  </si>
  <si>
    <t>Emerging and Re-emerging Infectious Diseases of Livestock</t>
  </si>
  <si>
    <t>9783319474243</t>
  </si>
  <si>
    <t>Jagad</t>
  </si>
  <si>
    <t>Equine Internal Medicine</t>
  </si>
  <si>
    <t>Reed</t>
  </si>
  <si>
    <t>Exotic Animal Formulary</t>
  </si>
  <si>
    <t>Carpe</t>
  </si>
  <si>
    <t>Farm Animal Surgery</t>
  </si>
  <si>
    <t>Fubin</t>
  </si>
  <si>
    <t>Feline Behavioral Health and Welfare. Prevention and Treatment</t>
  </si>
  <si>
    <t>9781455774012</t>
  </si>
  <si>
    <t>Ilona</t>
  </si>
  <si>
    <t>Fenners Veterinary Virology</t>
  </si>
  <si>
    <t>9780128009468</t>
  </si>
  <si>
    <t>N. Ja</t>
  </si>
  <si>
    <t>Academic</t>
  </si>
  <si>
    <t>Ferret Medicine and Surgery for the Veterinary Practitioner</t>
  </si>
  <si>
    <t>9781498707879</t>
  </si>
  <si>
    <t>Cathy</t>
  </si>
  <si>
    <t>Fish Diseases : Prevention and Control Strategies</t>
  </si>
  <si>
    <t>jeney</t>
  </si>
  <si>
    <t>Gene Therapy for Neurological Disorders: Methods and Protocols</t>
  </si>
  <si>
    <t>9781493932702</t>
  </si>
  <si>
    <t>Fredr</t>
  </si>
  <si>
    <t>Genome Instability: Methods and Protocols</t>
  </si>
  <si>
    <t>9781493973057</t>
  </si>
  <si>
    <t>Marco</t>
  </si>
  <si>
    <t>Handbook of Small Animal Regional Anesthesia and Analgesia Techniques</t>
  </si>
  <si>
    <t>9781118741825</t>
  </si>
  <si>
    <t>Phill</t>
  </si>
  <si>
    <t>Hospice and Palliative Care for Companion Animals: Principles and Practice</t>
  </si>
  <si>
    <t>9781119036661</t>
  </si>
  <si>
    <t xml:space="preserve">Amir </t>
  </si>
  <si>
    <t>Jubb, Kennedy &amp; Palmer's Pathology of Domestic Animals: Volume 2, 6e</t>
  </si>
  <si>
    <t>9780702053184</t>
  </si>
  <si>
    <t>Grant</t>
  </si>
  <si>
    <t>Kala Azar in South Asia: Current Status and Sustainable Challenges</t>
  </si>
  <si>
    <t>9783319436111</t>
  </si>
  <si>
    <t>E. No</t>
  </si>
  <si>
    <t>Language Signs and Calming Signals of Horses: Recognition and Application</t>
  </si>
  <si>
    <t>9781138070158</t>
  </si>
  <si>
    <t>Racha</t>
  </si>
  <si>
    <t>Laser Therapy in Veterinary Medicine: Photobiomodulation</t>
  </si>
  <si>
    <t>9781119220114</t>
  </si>
  <si>
    <t>Ronal</t>
  </si>
  <si>
    <t>Lavin's Radiography for Veterinary Technicians</t>
  </si>
  <si>
    <t>Brown</t>
  </si>
  <si>
    <t>Life-threatening cardiac emergencies for the small animal practitioner</t>
  </si>
  <si>
    <t>9781119042075</t>
  </si>
  <si>
    <t>Fries</t>
  </si>
  <si>
    <t>Manual of veterinary transfusion medicine and blood banking</t>
  </si>
  <si>
    <t>9781118933022</t>
  </si>
  <si>
    <t>Marie</t>
  </si>
  <si>
    <t>McCurnin's Clinical Textbook for Veterinary Technicians</t>
  </si>
  <si>
    <t>M.bas</t>
  </si>
  <si>
    <t>Multimodal Management of Canine Osteoarthritis, Second Edition</t>
  </si>
  <si>
    <t>9781498749350</t>
  </si>
  <si>
    <t xml:space="preserve">Fox, </t>
  </si>
  <si>
    <t>Normal Cell Morphology in Canine and Feline Cytology: An Identification Guide</t>
  </si>
  <si>
    <t>9781119278894</t>
  </si>
  <si>
    <t>Loren</t>
  </si>
  <si>
    <t>Novel Biomarkers in the Continuum of Breast Cancer</t>
  </si>
  <si>
    <t>9783319229089</t>
  </si>
  <si>
    <t>Vered</t>
  </si>
  <si>
    <t>Olfaction in animal behaviour and welfare</t>
  </si>
  <si>
    <t>9781786391599</t>
  </si>
  <si>
    <t>Birte</t>
  </si>
  <si>
    <t>Ornamental Fishes and Aquatic Invertebrates: Self-Assessment Color Review, Second Edition</t>
  </si>
  <si>
    <t>9781482258868</t>
  </si>
  <si>
    <t>Grego</t>
  </si>
  <si>
    <t>Other Animals in Twenty-First Century Fiction</t>
  </si>
  <si>
    <t>9783319559315</t>
  </si>
  <si>
    <t>Cathe</t>
  </si>
  <si>
    <t>Pathologic Basis of Veterinary Disease Expert Consult, 6e</t>
  </si>
  <si>
    <t>9780323357753</t>
  </si>
  <si>
    <t>James</t>
  </si>
  <si>
    <t>Mosby</t>
  </si>
  <si>
    <t>Patient Derived Tumor Xenograft Models. Promise, Potential and Practice</t>
  </si>
  <si>
    <t>9780128040102</t>
  </si>
  <si>
    <t>Rajes</t>
  </si>
  <si>
    <t>Post-Transcriptional Gene Regulation</t>
  </si>
  <si>
    <t>9781493930661</t>
  </si>
  <si>
    <t xml:space="preserve">Erik </t>
  </si>
  <si>
    <t>Practical veterinary forensics</t>
  </si>
  <si>
    <t>9781780642949</t>
  </si>
  <si>
    <t>Baile</t>
  </si>
  <si>
    <t>Questions and Answers in Small Animal Anesthesia</t>
  </si>
  <si>
    <t>9781118912836</t>
  </si>
  <si>
    <t>Lesle</t>
  </si>
  <si>
    <t>Rare Diseases Epidemiology: Update and Overview</t>
  </si>
  <si>
    <t>9783319671420</t>
  </si>
  <si>
    <t>Manue</t>
  </si>
  <si>
    <t>Rebhun's Diseases of Dairy Cattle</t>
  </si>
  <si>
    <t>Peek</t>
  </si>
  <si>
    <t>Saunders Handbook of Veterinary Drugs: Small and Large Animal, 4e</t>
  </si>
  <si>
    <t>9780323244855</t>
  </si>
  <si>
    <t xml:space="preserve">Mark </t>
  </si>
  <si>
    <t>Sigma Proteins: Evolution of the Concept of Sigma Receptors</t>
  </si>
  <si>
    <t>9783319658513</t>
  </si>
  <si>
    <t>Felix</t>
  </si>
  <si>
    <t>Slatter's Fundamentals of Veterinary Ophthalmology</t>
  </si>
  <si>
    <t>Maggs</t>
  </si>
  <si>
    <t>Small animal clinical oncology: self-assessment color review</t>
  </si>
  <si>
    <t>9781482225396</t>
  </si>
  <si>
    <t>Joyce</t>
  </si>
  <si>
    <t>Small Animal Dermatology</t>
  </si>
  <si>
    <t>9780323376518</t>
  </si>
  <si>
    <t>Keith</t>
  </si>
  <si>
    <t>Saunders</t>
  </si>
  <si>
    <t>Small Animal Surgical Nursing</t>
  </si>
  <si>
    <t>Teare</t>
  </si>
  <si>
    <t>Textbook of Veterinary Diagnostic Radiology, 7th Edition</t>
  </si>
  <si>
    <t>Thral</t>
  </si>
  <si>
    <t>The Merck Veterinary Manual</t>
  </si>
  <si>
    <t>Arend</t>
  </si>
  <si>
    <t>Tumors in Domestic Animals</t>
  </si>
  <si>
    <t>9780813821795</t>
  </si>
  <si>
    <t>Two-Dimensional and M-Mode Echocardiography for the Small Animal Practitioner</t>
  </si>
  <si>
    <t>9781119028536</t>
  </si>
  <si>
    <t xml:space="preserve">June </t>
  </si>
  <si>
    <t>Vaccine Technologies for Veterinary Viral Diseases: Methods and Protocols</t>
  </si>
  <si>
    <t>9781493930074</t>
  </si>
  <si>
    <t>Aleja</t>
  </si>
  <si>
    <t>Veterinarians Guide to Maximizing Biopsy Results</t>
  </si>
  <si>
    <t>9781119226260</t>
  </si>
  <si>
    <t>F. Yv</t>
  </si>
  <si>
    <t>Veterinary Immunology, 10th Edition</t>
  </si>
  <si>
    <t>Tizar</t>
  </si>
  <si>
    <t>Veterinary Nursing Care Plans: Theory and Practice</t>
  </si>
  <si>
    <t>9781498778664</t>
  </si>
  <si>
    <t>Helen</t>
  </si>
  <si>
    <t>Veterinary Oncology: A Short Textbook</t>
  </si>
  <si>
    <t>9783319411224</t>
  </si>
  <si>
    <t>Rober</t>
  </si>
  <si>
    <t>Veterinary parasitology</t>
  </si>
  <si>
    <t>9780470671627</t>
  </si>
  <si>
    <t xml:space="preserve">Mike </t>
  </si>
  <si>
    <t>Veterinary Pharmacology and Therapeutics</t>
  </si>
  <si>
    <t>9781118855829</t>
  </si>
  <si>
    <t>Jim E</t>
  </si>
  <si>
    <t>Veterinary Surgery: Small Animal Expert Consult,2 volume set</t>
  </si>
  <si>
    <t>Johns</t>
  </si>
  <si>
    <t>Workbook for McCurnin's Clinical Textbook for Veterinary Technicians</t>
  </si>
  <si>
    <t>Production and Breeding of Chilli Peppers (Capsicum spp.)</t>
  </si>
  <si>
    <t>Java: The Ultimate Guide to Learn Java and Python Programming</t>
  </si>
  <si>
    <t>Sedimentation in the Rupnarayan River: Volume 1: Hydrodynamic Processes Under a Tidal System</t>
  </si>
  <si>
    <t>Reduced Fusion Systems over 2-groups of Sectional Rank at Most 4</t>
  </si>
  <si>
    <t>Pulmonary Infection and Inflammation</t>
  </si>
  <si>
    <t xml:space="preserve"> Mid-size Drugs Based on Peptides and Peptidomimetics: A New Drug Category</t>
  </si>
  <si>
    <t>Handbook of Uncertainty Quantification</t>
  </si>
  <si>
    <t>Spatial Network Big Databases: Queries and Storage Methods</t>
  </si>
  <si>
    <t>Hierarchical Modular Granular Neural Networks with Fuzzy Aggregation</t>
  </si>
  <si>
    <t>Non-coding RNAs in the Vasculature</t>
  </si>
  <si>
    <t xml:space="preserve"> The Double Constraint Inversion Methodology: Equations and Applications in Forward and Inverse Modeling of Groundwater Flow</t>
  </si>
  <si>
    <t>Ion Channels and Transporters of Epithelia in Health and Disease</t>
  </si>
  <si>
    <t>The c and a-Theorems and the Local Renormalisation Group</t>
  </si>
  <si>
    <t>Agent-Based Models and Complexity Science in the Age of Geospatial Big Data: Selected Papers from a workshop on Agent-Based Models and Complexity Science (GIScience 2016)</t>
  </si>
  <si>
    <t xml:space="preserve"> A Discrete Hilbert Transform with Circle Packings</t>
  </si>
  <si>
    <t>The Landscape of Free Fermionic Gauge Models</t>
  </si>
  <si>
    <t>Learning LaTeX, Second Edition</t>
  </si>
  <si>
    <t xml:space="preserve"> Space Resource Utilization: A View from an Emerging Space Faring Nation </t>
  </si>
  <si>
    <t xml:space="preserve"> In Vivo Reprogramming in Regenerative Medicine</t>
  </si>
  <si>
    <t>A Forward-Backward SDEs Approach to Pricing in Carbon Markets</t>
  </si>
  <si>
    <t>Polyploidy: Recent Trends and Future Perspectives</t>
  </si>
  <si>
    <t>Impact of Survivin Acetylation on its Biological Function</t>
  </si>
  <si>
    <t>Fractional Calculus and Fractional Processes with Applications to Financial Economics: Theory and Application</t>
  </si>
  <si>
    <t>Adaptive Discontinuous Galerkin Methods for Non-linear Reactive Flows</t>
  </si>
  <si>
    <t>Data-Driven Numerical Modelling in Geodynamics: Methods and Applications</t>
  </si>
  <si>
    <t>Development of an Effusive Molecular Beam Apparatus</t>
  </si>
  <si>
    <t>Discrete structures, logic and computability</t>
  </si>
  <si>
    <t>Data Mining with SPSS Modeler: Theory, Exercises and Solutions</t>
  </si>
  <si>
    <t>Numerical Semigroups and Applications</t>
  </si>
  <si>
    <t>Scattering of Particles and Radiation in Astrophysical Environments</t>
  </si>
  <si>
    <t>The Role of Advection in a Two-species Competition Model: A Bifurcation Approach</t>
  </si>
  <si>
    <t>Renewable Biofuels: Bioconversion of Lignocellulosic Biomass by Microbial Community</t>
  </si>
  <si>
    <t>Wavelets in Functional Data Analysis</t>
  </si>
  <si>
    <t>Exercises in Analysis: Part 2: Nonlinear Analysis</t>
  </si>
  <si>
    <t>Calixarenes and Beyond</t>
  </si>
  <si>
    <t>Proper and Improper Forcing</t>
  </si>
  <si>
    <t xml:space="preserve">Minimal Free Resolutions over Complete Intersections </t>
  </si>
  <si>
    <t>Spatio-Temporal Data Streams</t>
  </si>
  <si>
    <t>Lp-square Function Estimates on Spaces of Homogeneous Type and on Uniformly Rectifiable Sets</t>
  </si>
  <si>
    <t>Applied Nonautonomous and Random Dynamical Systems: Applied Dynamical Systems</t>
  </si>
  <si>
    <t>Pancyclic and Bipancyclic Graphs</t>
  </si>
  <si>
    <t>De Sitter Projective Relativity</t>
  </si>
  <si>
    <t>Modeling of Tropospheric Delays Using ANFIS</t>
  </si>
  <si>
    <t>Lieb-Robinson Bounds for Multi-Commutators and Applications to Response Theory</t>
  </si>
  <si>
    <t>Recent Advances in Mathematical Sciences: Selected Papers from ICREM7 2015</t>
  </si>
  <si>
    <t>Therapeutic and Diagnostic Nanomaterials</t>
  </si>
  <si>
    <t>Layer Potentials and Boundary-Value Problems for Second Order Elliptic Operators With Data in Besov Spaces</t>
  </si>
  <si>
    <t>Turning Points in the History of Mathematics</t>
  </si>
  <si>
    <t>Coastal Morphodynamics: Integrated Spatial Modeling on the Deltaic Balasore Coast, India</t>
  </si>
  <si>
    <t>Mesenchymal Stem Cells and Immunomodulation</t>
  </si>
  <si>
    <t>Machine Learning for Microbial Phenotype Prediction</t>
  </si>
  <si>
    <t xml:space="preserve"> Properties of Closed 3-Braids and Braid Representations of Links </t>
  </si>
  <si>
    <t>Rohlin Flows on Von Neumann Algebras</t>
  </si>
  <si>
    <t>Abelian Properties of Anick Spaces</t>
  </si>
  <si>
    <t>Practical Decision Making: An Introduction to the Analytic Hierarchy Process (AHP) Using Super Decisions V2</t>
  </si>
  <si>
    <t>Entire Slice Regular Functions</t>
  </si>
  <si>
    <t>Why Every Fly Counts: A Documentation about the Value and Endangerment of Insects</t>
  </si>
  <si>
    <t>Naive Set Theory</t>
  </si>
  <si>
    <t>Medical Emergencies Caused by Aquatic Animals: A Zoological and Clinical Guide</t>
  </si>
  <si>
    <t>Apeiron : Anaximander on Generation and Destruction</t>
  </si>
  <si>
    <t>Basic Technical Mathematics with Calculus</t>
  </si>
  <si>
    <t>Earth's Early Atmosphere and Oceans, and The Origin of Life</t>
  </si>
  <si>
    <t>Dark Energy and the Formation of the Large Scale Structure of the Universe</t>
  </si>
  <si>
    <t>Communication and computing systems : proceedings of the International Conference on Communication and Computing Systems (ICCCS 2016), Gurgaon, India, 9-11 September, 2016</t>
  </si>
  <si>
    <t>Maximal Cohen-macaulay Modules over Non-isolated Surface Singularities and Matrix Problems</t>
  </si>
  <si>
    <t>Temporal Quantum Correlations and Hidden Variable Models</t>
  </si>
  <si>
    <t>The Apollo Lunar Samples: Collection Analysis and Results</t>
  </si>
  <si>
    <t>Extended Abstracts Summer 2015: Strategic Behavior in Combinatorial Structures; Quantitative Finance</t>
  </si>
  <si>
    <t xml:space="preserve"> Decision Support Using Nonparametric Statistics</t>
  </si>
  <si>
    <t>Aging Voice</t>
  </si>
  <si>
    <t xml:space="preserve"> Advances in GAPDH Protein Analysis: A Functional and Biochemical Approach</t>
  </si>
  <si>
    <t>Homology of Normal Chains and Cohomology of Charges</t>
  </si>
  <si>
    <t xml:space="preserve"> Practical Decision Making using Super Decisions v3: An Introduction to the Analytic Hierarchy Process</t>
  </si>
  <si>
    <t>Tests of Lorentz Invariance with an Optical Ring Cavity</t>
  </si>
  <si>
    <t>Engineering of Halogenases towards Synthetic Applications: Increasing the Thermostability and Investigations on a Marine Brominase Bmp5</t>
  </si>
  <si>
    <t>Fuzzy Logic of Quasi-Truth: An Algebraic Treatment</t>
  </si>
  <si>
    <t>Birationally Rigid Fano Threefold Hypersurfaces</t>
  </si>
  <si>
    <t>Controlled Reproduction of Wild Eurasian Perch: A hatchery manual</t>
  </si>
  <si>
    <t>The Argentina Continental Margin: A Potential Paleoclimatic-Paleoceanographic Archive for the Southern Ocean</t>
  </si>
  <si>
    <t>Detection of Random Signals in Dependent Gaussian Noise</t>
  </si>
  <si>
    <t>Biomarker Discovery in the Developing World: Dissecting the Pipeline for Meeting the Challenges</t>
  </si>
  <si>
    <t>Classification of Actions of Discrete Kac Algebras on Injective Factors</t>
  </si>
  <si>
    <t>Tempered Stable Distributions: Stochastic Models for Multiscale Processes</t>
  </si>
  <si>
    <t>Multiple Criteria Decision Making by Multiobjective Optimization: A Toolbox</t>
  </si>
  <si>
    <t>The Economics of Oil: A Primer Including Geology, Energy, Economics, Politics</t>
  </si>
  <si>
    <t>Oil and the Western Economic Crisis</t>
  </si>
  <si>
    <t>Reflected Brownian Motions in the KPZ Universality Class</t>
  </si>
  <si>
    <t>Infinite Matrices and Their Recent Applications</t>
  </si>
  <si>
    <t>Game Theory: A Classical Introduction, Mathematical Games, and the Tournament</t>
  </si>
  <si>
    <t>Computational Modelling of the Human Islet Amyloid Polypeptide</t>
  </si>
  <si>
    <t>A Computational Non-commutative Geometry Program for Disordered Topological Insulators</t>
  </si>
  <si>
    <t>Mineral Deposits of North Africa</t>
  </si>
  <si>
    <t>Quantum Cluster Algebra Structures on Quantum Nilpotent Algebras</t>
  </si>
  <si>
    <t>Gravitational Wave Astrophysics with Pulsar Timing Arrays</t>
  </si>
  <si>
    <t>New Insights on Antiviral Probiotics: From Research to Applications</t>
  </si>
  <si>
    <t>A Modern Approach to Biofilm-Related Orthopaedic Implant Infections: Advances in Microbiology, Infectious Diseases and Public Health Volume 5</t>
  </si>
  <si>
    <t>Quantum Symmetries: Metabief, France 2014</t>
  </si>
  <si>
    <t>Research Progress in Oligosaccharins</t>
  </si>
  <si>
    <t>Advances in Lithium Isotope Geochemistry</t>
  </si>
  <si>
    <t>The Structure and Stability of Persistence Modules</t>
  </si>
  <si>
    <t>Health and Lifestyle: Separating the Truth from the Myth with Statistics</t>
  </si>
  <si>
    <t>An Introduction to Linear Ordinary Differential Equations Using the Impulsive Response Method and Factorization</t>
  </si>
  <si>
    <t>Birds as Useful Indicators of High Nature Value Farmlands: Using Species Distribution Models as a Tool for Monitoring the Health of Agro-ecosystems</t>
  </si>
  <si>
    <t xml:space="preserve"> Experimental Search for Quantum Gravity</t>
  </si>
  <si>
    <t>The History of the Universe</t>
  </si>
  <si>
    <t>JIMD Reports, Volume 36</t>
  </si>
  <si>
    <t xml:space="preserve"> Combinatorial Optimization and Graph Algorithms: Communications of NII Shonan Meetings</t>
  </si>
  <si>
    <t>Discrete Mathematics for Computer Science</t>
  </si>
  <si>
    <t>Stem Anatomy of Dalbergia and Diospyros Species from Madagascar: with a Special Focus on Wood Identification</t>
  </si>
  <si>
    <t>Strategy games to enhance problem-solving ability in mathematics</t>
  </si>
  <si>
    <t>Cognitive Science and Health Bioinformatics: Advances and Applications</t>
  </si>
  <si>
    <t>Taurine 10</t>
  </si>
  <si>
    <t>Diagonalizing Quadratic Bosonic Operators by Non-autonomous Flow Equations</t>
  </si>
  <si>
    <t>Adelic Divisors on Arithmetic Varieties</t>
  </si>
  <si>
    <t>Metabolic Engineering for Bioprocess Commercialization</t>
  </si>
  <si>
    <t>Numerical Methods and Analysis of Multiscale Problems</t>
  </si>
  <si>
    <t>New Strategies for N-Heterocyclic Carbenes Catalyzed Annulations</t>
  </si>
  <si>
    <t>Cosmological Applications of Algebraic Quantum Field Theory in Curved Spacetimes</t>
  </si>
  <si>
    <t xml:space="preserve"> Tsunami Propagation in Tidal Rivers</t>
  </si>
  <si>
    <t xml:space="preserve"> Transformation of Carbon Dioxide to Formic Acid and Methanol</t>
  </si>
  <si>
    <t>Calculus Early Transcendentals</t>
  </si>
  <si>
    <t>Simple Mathematical Models of Gene Regulatory Dynamics</t>
  </si>
  <si>
    <t xml:space="preserve"> Natural Processes: Understanding Metaphysics Without Substance</t>
  </si>
  <si>
    <t xml:space="preserve"> Introduction to Random Matrices: Theory and Practice</t>
  </si>
  <si>
    <t>The Cox Model and Its Applications</t>
  </si>
  <si>
    <t>Mathematics education: a critical introduction</t>
  </si>
  <si>
    <t>Morrey Spaces</t>
  </si>
  <si>
    <t>Noncommutative Mathematics for Quantum Systems</t>
  </si>
  <si>
    <t>The Geography of Underdevelopment: Institutions and the Impact of Culture</t>
  </si>
  <si>
    <t>Descent Construction for Gspin Groups</t>
  </si>
  <si>
    <t>Advances in Microbiology, Infectious Diseases and Public Health: Volume 4</t>
  </si>
  <si>
    <t>Traffic Networks as Information Systems 2016: A Viability Approach</t>
  </si>
  <si>
    <t>Characterizations of Univariate Continuous Distributions</t>
  </si>
  <si>
    <t>Teaching Children to Love Problem Solving: A Reference from Birth Through Adulthood</t>
  </si>
  <si>
    <t>Probabilistic Models of Population Evolution: Scaling Limits, Genealogies and Interactions</t>
  </si>
  <si>
    <t>Heteronuclear Efimov Scenario in Ultracold Quantum Gases: Universality in Systems with Large Mass Imbalance</t>
  </si>
  <si>
    <t>Applied Research of Quantum Information Based on Linear Optics</t>
  </si>
  <si>
    <t xml:space="preserve"> Two-Scale Approach to Oscillatory Singularly Perturbed Transport Equations</t>
  </si>
  <si>
    <t>Classification of hBsemigroups by Product Systems</t>
  </si>
  <si>
    <t>Multi-species Systems in Optical Lattices: From Orbital Physics in Excited Bands to Effects of Disorder</t>
  </si>
  <si>
    <t>Macraes Orogenic Gold Deposit (New Zealand): Origin and Development of a World Class Gold Mine</t>
  </si>
  <si>
    <t>Computations and Combinatorics in Commutative Algebra: EACA School, Valladolid 2013</t>
  </si>
  <si>
    <t>Illustrated Handbook of Succulent Plants: Aizoaceae</t>
  </si>
  <si>
    <t>Mathematical Explorations</t>
  </si>
  <si>
    <t>Change of Time Methods in Quantitative Finance</t>
  </si>
  <si>
    <t>Nonlinear Dynamics in Biological Systems</t>
  </si>
  <si>
    <t>Resurrecting Extinct Species: Ethics and Authenticity</t>
  </si>
  <si>
    <t>Spin and Charge Ordering in the Quantum Hall Regime</t>
  </si>
  <si>
    <t>A Sustainable Livelihood Approach to Poverty Reduction: An Empirical Analysis of Mizoram, the Eastern Extension of the Himalaya</t>
  </si>
  <si>
    <t>The Effects of Noise on Aquatic Life II</t>
  </si>
  <si>
    <t>An Introduction to Statistical Methods and  Data Analysis</t>
  </si>
  <si>
    <t>Rectifiable Measures, Square Functions Involving Densities, and the Cauchy Transform</t>
  </si>
  <si>
    <t>Waves in Continuous Media</t>
  </si>
  <si>
    <t>Classical Summability Theory</t>
  </si>
  <si>
    <t>Fungal Biofilms and related infections: Advances in Microbiology, Infectious Diseases and Public Health Volume 3</t>
  </si>
  <si>
    <t>Towards Robust Algebraic Multigrid Methods for Nonsymmetric Problems</t>
  </si>
  <si>
    <t>Western Disturbances - An Indian Meteorological Perspective</t>
  </si>
  <si>
    <t xml:space="preserve"> hp-Version Discontinuous Galerkin Methods on Polygonal and Polyhedral Meshes</t>
  </si>
  <si>
    <t>Free Probability and Operator Algebras</t>
  </si>
  <si>
    <t>A Time for Metabolism and Hormones</t>
  </si>
  <si>
    <t>Enzyme Immobilization: Advances in Industry, Agriculture, Medicine, and the Environment</t>
  </si>
  <si>
    <t xml:space="preserve"> Perspectives in Translational Research in Life Sciences and Biomedicine: Translational Outcomes Research in Life Sciences and Translational Medicine, Volume 2</t>
  </si>
  <si>
    <t xml:space="preserve"> Data Analytics for Renewable Energy Integration: Informing the Generation and Distribution of Renewable Energy: 5th ECML PKDD Workshop, DARE 2017, Skopje, Macedonia, September 22, 2017, Revised Selected Papers</t>
  </si>
  <si>
    <t>Information Thermodynamics on Causal Networks and its Application to Biochemical Signal Transduction</t>
  </si>
  <si>
    <t>Adult Stem Cells: Methods and Protocols</t>
  </si>
  <si>
    <t>Integrated Reservoir Studies for CO2-Enhanced Oil Recovery and Sequestration: Application to an Indian Mature Oil Field</t>
  </si>
  <si>
    <t xml:space="preserve">Foreign Policy and Energy Security Issues in Indonesia </t>
  </si>
  <si>
    <t>Advances in Microbiology, Infectious Diseases and Public Health: Volume 2</t>
  </si>
  <si>
    <t>A Cultural History of Reforming Math for All: The Paradox of Making In/equality</t>
  </si>
  <si>
    <t>Biostatistics and Computer-Based Analysis of Health Data Using Stata</t>
  </si>
  <si>
    <t>UNIX: the textbook</t>
  </si>
  <si>
    <t>Meta-metaphysics: On Metaphysical Equivalence, Primitiveness, and Theory Choice</t>
  </si>
  <si>
    <t xml:space="preserve"> A Lexical Semantic Study of Chinese Opposites</t>
  </si>
  <si>
    <t>Metabolic Response of Slowly Absorbed Carbohydrates in Type 2 Diabetes Mellitus</t>
  </si>
  <si>
    <t xml:space="preserve"> Sample Path Analysis and Distributions of Boundary Crossing Times</t>
  </si>
  <si>
    <t>Psychoneuroimmunology: Systems Biology Approaches to Mind-Body Medicine</t>
  </si>
  <si>
    <t>Deterministic Global Optimization: An Introduction to the Diagonal Approach</t>
  </si>
  <si>
    <t xml:space="preserve"> The Vector Mode in the Second-order Cosmological Perturbation Theory</t>
  </si>
  <si>
    <t>Probing Cosmic Dark Matter and Dark Energy with Weak Gravitational Lensing Statistics</t>
  </si>
  <si>
    <t>Calculus: Early transcendentals</t>
  </si>
  <si>
    <t>Data Analytics for Renewable Energy Integration: 4th ECML PKDD Workshop, DARE 2016, Riva del Garda, Italy, September 23, 2016, Revised Selected Papers</t>
  </si>
  <si>
    <t>Patho-Epigenetics of Infectious Disease</t>
  </si>
  <si>
    <t>Evolutionary Global Optimization, Manifolds and Applications</t>
  </si>
  <si>
    <t>Models and Methods for Interval-Valued Cooperative Games in Economic Management</t>
  </si>
  <si>
    <t>Genesis of Diamonds and Associated Phases</t>
  </si>
  <si>
    <t>Extreme Value Distributions</t>
  </si>
  <si>
    <t>bookdown: Authoring Books and Technical Documents with R Markdown</t>
  </si>
  <si>
    <t>Quantum Information Processing with Finite Resources: Mathematical Foundations</t>
  </si>
  <si>
    <t>Scaling of Differential Equations</t>
  </si>
  <si>
    <t>The Last Natural Man: Where Have We Been and Where Are We Going?</t>
  </si>
  <si>
    <t>Market-Consistent Actuarial Valuation</t>
  </si>
  <si>
    <t>Geothermics: Heat Flow in the Lithosphere</t>
  </si>
  <si>
    <t>Advances in Microbiology, Infectious Diseases and Public Health: Volume 7</t>
  </si>
  <si>
    <t>Spectral Analysis of Growing Graphs: A Quantum Probability Point of View</t>
  </si>
  <si>
    <t>KP Solitons and the Grassmannians: Combinatorics and Geometry of Two-Dimensional Wave Patterns</t>
  </si>
  <si>
    <t>Reflecting the World: A Guide to Incorporating Equity in Mathematics Teacher Education</t>
  </si>
  <si>
    <t>Quantum Chemical Approach for Organic Ferromagnetic Material Design</t>
  </si>
  <si>
    <t>Linear Response Theory: An Analytic-Algebraic Approach</t>
  </si>
  <si>
    <t>Lectures on Random Interfaces</t>
  </si>
  <si>
    <t>Studies on Atherosclerosis</t>
  </si>
  <si>
    <t>Entropy Methods for Diffusive Partial Differential Equations</t>
  </si>
  <si>
    <t>Quantum Systems under Gravitational Time Dilation</t>
  </si>
  <si>
    <t>An Introduction to the Language of Category Theory</t>
  </si>
  <si>
    <t>Map Framework: A Formal Model of Maps as a Fundamental Data Type in Information Systems</t>
  </si>
  <si>
    <t>Transport Across Natural and Modified Biological Membranes and its Implications in Physiology and Therapy</t>
  </si>
  <si>
    <t>Handbook of Ordinary Differential Equations: Exact Solutions, Methods, and Problems</t>
  </si>
  <si>
    <t>A Kaleidoscopic View of Graph Colorings</t>
  </si>
  <si>
    <t xml:space="preserve"> High-Fidelity Quantum Logic in Ca+</t>
  </si>
  <si>
    <t xml:space="preserve"> Big Data Factories: Collaborative Approaches</t>
  </si>
  <si>
    <t>Early Cretaceous Volcanism in Central and Eastern Argentina During Gondwana Break-Up</t>
  </si>
  <si>
    <t>Geostatistical Methods for Reservoir Geophysics</t>
  </si>
  <si>
    <t>Catalytic and Process Study of the Selective Hydrogenation of Acetylene and 1,3-Butadiene</t>
  </si>
  <si>
    <t>Willmore Energy and Willmore Conjecture</t>
  </si>
  <si>
    <t>Recurrent Event Modeling Based on the Yule Process: Application to Water Network Asset Management</t>
  </si>
  <si>
    <t>Cellular Therapies for Retinal Disease: A Strategic Approach</t>
  </si>
  <si>
    <t>Monetary Policy and the Oil Market</t>
  </si>
  <si>
    <t>Count Us In: How to Make Maths Real for All of Us</t>
  </si>
  <si>
    <t>Compression-Based Methods of Statistical Analysis and Prediction of Time Series</t>
  </si>
  <si>
    <t xml:space="preserve"> Classical Statistical Mechanics with Nested Sampling</t>
  </si>
  <si>
    <t>Metasomatic Textures in Granites: Evidence from Petrographic Observation</t>
  </si>
  <si>
    <t>Mathematical Methods for Cancer Evolution</t>
  </si>
  <si>
    <t>Sir Peter Hall: Pioneer in Regional Planning, Transport and Urban Geography</t>
  </si>
  <si>
    <t>Proteinuria: Basic Mechanisms, Pathophysiology and Clinical Relevance</t>
  </si>
  <si>
    <t>Protein Toxins in Modeling Biochemistry</t>
  </si>
  <si>
    <t>Natural Nanogold</t>
  </si>
  <si>
    <t>Proceedings of the 7th International Conference on Discrete Element Methods</t>
  </si>
  <si>
    <t>Monoidal Categories and the Gerstenhaber Bracket in Hochschild Cohomology</t>
  </si>
  <si>
    <t>Benefits of Bayesian Network Models</t>
  </si>
  <si>
    <t>Advances in Microbiology, Infectious Diseases and Public Health: Volume 1</t>
  </si>
  <si>
    <t>Summarizing Biological Networks</t>
  </si>
  <si>
    <t xml:space="preserve"> High Resolution Palaeoclimatic Changes in Selected Sectors of the Indian Himalaya by Using Speleothems: Past Climatic Changes Using Cave Structures</t>
  </si>
  <si>
    <t>Guerrilla Science: Survival Strategies of a Cuban Physicist</t>
  </si>
  <si>
    <t>Recent Advances on Mycorrhizal Fungi</t>
  </si>
  <si>
    <t>Translational Research in Pain and Itch</t>
  </si>
  <si>
    <t>Theory and Computation of Tensors. Multi-Dimensional Arrays</t>
  </si>
  <si>
    <t>What makes variables random : probability for the applied researcher</t>
  </si>
  <si>
    <t>Emerging and Re-emerging Viral Infections: Advances in Microbiology, Infectious Diseases and Public Health Volume 6</t>
  </si>
  <si>
    <t>Theory of Approximate Functional Equations. in Banach algebras, inner product spaces and amenable groups</t>
  </si>
  <si>
    <t>Vascular Tumors and Developmental Malformations: Pathogenic Mechanisms and Molecular Diagnosis</t>
  </si>
  <si>
    <t>Hands-On Start to Wolfram Mathematica: And Programming with the Wolfram Language</t>
  </si>
  <si>
    <t>Lectures on Functor Homology</t>
  </si>
  <si>
    <t>District Heating and Cooling Networks in the European Union</t>
  </si>
  <si>
    <t>Recent Advances in Operator Theory and Operator Algebras</t>
  </si>
  <si>
    <t xml:space="preserve"> Topological Data Analysis for Scientific Visualization</t>
  </si>
  <si>
    <t>Counting Surfaces: CRM Aisenstadt Chair lectures</t>
  </si>
  <si>
    <t xml:space="preserve"> Enlargement of Filtration with Finance in View</t>
  </si>
  <si>
    <t>Biopoetics: Towards an Existential Ecology</t>
  </si>
  <si>
    <t>Encyclopedia of Geropsychology</t>
  </si>
  <si>
    <t xml:space="preserve"> Japanese Advance into the Pacific Ocean: The Albatross and the Great Bird Rush</t>
  </si>
  <si>
    <t xml:space="preserve"> Phycobiliproteins: Recent Developments and Future Applications</t>
  </si>
  <si>
    <t>Systems Biology in Animal Production and Health, Vol. 1</t>
  </si>
  <si>
    <t>Fractal Solutions for Understanding Complex Systems in Earth Sciences</t>
  </si>
  <si>
    <t>Mod-د• Convergence: Normality Zones and Precise Deviations</t>
  </si>
  <si>
    <t>Chromatin Architecture: Advances From High-resolution Single Molecule DNA Imaging</t>
  </si>
  <si>
    <t>Mathematical Progress in Expressive Image Synthesis III: Selected and Extended Results from the Symposium MEIS2015</t>
  </si>
  <si>
    <t>The population explosion and other mathematical puzzles</t>
  </si>
  <si>
    <t>The Population Explosion and other Mathematical Puzzles</t>
  </si>
  <si>
    <t>Visualizing Baseball</t>
  </si>
  <si>
    <t>Animal Models of Ophthalmic Diseases</t>
  </si>
  <si>
    <t>D-type Cyclins and Cancer</t>
  </si>
  <si>
    <t xml:space="preserve"> Parameter Advising for Multiple Sequence Alignment</t>
  </si>
  <si>
    <t>Community-Based Urban Development: Evolving Urban Paradigms in Singapore and Seoul</t>
  </si>
  <si>
    <t>Numerical Linear Algebra: A Concise Introduction with MATLAB and Julia</t>
  </si>
  <si>
    <t>The Birnbaum-Saunders Distribution</t>
  </si>
  <si>
    <t>Errors, blunders, and lies : how to tell the difference</t>
  </si>
  <si>
    <t>Hyperbolically Embedded Subgroups and Rotating Families in Groups Acting on Hyperbolic Spaces</t>
  </si>
  <si>
    <t>Ordered Groups and Topology</t>
  </si>
  <si>
    <t>Systems Biology in Animal Production and Health, Vol. 2</t>
  </si>
  <si>
    <t>From Chemistry to Consciousness: The Legacy of Hans Primas</t>
  </si>
  <si>
    <t>Higher-dimensional Generalized Manifolds: Surgery and Constructions</t>
  </si>
  <si>
    <t>Nonlocal Diffusion and Applications</t>
  </si>
  <si>
    <t>The Role of Heat Shock Proteins in Reproductive System Development and Function</t>
  </si>
  <si>
    <t>The Holobiont Imperative: Perspectives from Early Emerging Animals</t>
  </si>
  <si>
    <t>Uterine Endometrial Function</t>
  </si>
  <si>
    <t>The Gradient Test. Another Likelihood-Based Test</t>
  </si>
  <si>
    <t xml:space="preserve"> Ultracold Atoms for Foundational Tests of Quantum Mechanics</t>
  </si>
  <si>
    <t>Formal Matrices</t>
  </si>
  <si>
    <t>The German Energy Transition: Design, Implementation, Cost and Lessons</t>
  </si>
  <si>
    <t>Cell Therapy Against Cerebral Stroke: Comprehensive Reviews for Translational Researches and Clinical Trials</t>
  </si>
  <si>
    <t>Non-Archimedean Operator Theory</t>
  </si>
  <si>
    <t xml:space="preserve"> Monotonic, Cyclic and Postcyclic Shear Behavior of Low-plasticity Silt</t>
  </si>
  <si>
    <t>Sources and Transport of Inorganic Carbon in the Unsaturated Zone of Karst</t>
  </si>
  <si>
    <t>Self-organized Criticality and Predictability in Atmospheric Flows: The Quantum World of Clouds and Rain</t>
  </si>
  <si>
    <t>Ascidians in Coastal Water: A Comprehensive Inventory of Ascidian Fauna from the Indian Coast</t>
  </si>
  <si>
    <t>Cycloadditions in Bioorthogonal Chemistry</t>
  </si>
  <si>
    <t>Hybrid Metaheuristics: Powerful Tools for Optimization</t>
  </si>
  <si>
    <t>Microbiota of the Human Body: Implications in Health and Disease</t>
  </si>
  <si>
    <t>Locally Analytic Vectors in Representations of Locally P-adic Analytic Groups</t>
  </si>
  <si>
    <t>A General Algebraic Semantics for Sentential Logics</t>
  </si>
  <si>
    <t>Chi-squared goodness-of-fit tests for censored data</t>
  </si>
  <si>
    <t>Atypical Elements in Drug Design</t>
  </si>
  <si>
    <t>Antimicrobial Peptides: Role in Human Health and Disease</t>
  </si>
  <si>
    <t>Uncertain Differential Equations</t>
  </si>
  <si>
    <t>Optimal Operation of Batch Membrane Processes</t>
  </si>
  <si>
    <t>Iodine Deficiency Disorders and Their Elimination</t>
  </si>
  <si>
    <t>A Study on Catalytic Conversion of Non-Food Biomass into Chemicals: Fusion of Chemical Sciences and Engineering</t>
  </si>
  <si>
    <t>Aspects of Differential Geometry III</t>
  </si>
  <si>
    <t>Mathematics in Everyday Life</t>
  </si>
  <si>
    <t xml:space="preserve"> Baltic Crustaceans</t>
  </si>
  <si>
    <t xml:space="preserve"> Experimental Agrometeorology: A Practical Manual</t>
  </si>
  <si>
    <t>Early Nutrition and Lifestyle Factors: Effects on First Trimester Placenta</t>
  </si>
  <si>
    <t>Attacking Probability and Statistics Problems</t>
  </si>
  <si>
    <t>Contemporary Brainteasers</t>
  </si>
  <si>
    <t>Phytocannabinoids: Unraveling the Complex Chemistry and Pharmacology of Cannabis sativa</t>
  </si>
  <si>
    <t>Progress in the Chemistry of Organic Natural Products 104</t>
  </si>
  <si>
    <t>Time in Physics</t>
  </si>
  <si>
    <t>How Science Works: Evolution: The Nature of Science &amp;amp; The Science of Nature</t>
  </si>
  <si>
    <t>An Economic Analysis of Conflicts: With an Application to the Greek Civil War 1946-1949</t>
  </si>
  <si>
    <t>All Sides to an Oval: Properties, Parameters, and Borromini's Mysterious Construction</t>
  </si>
  <si>
    <t>Archimedes in the 21st Century: Proceedings of a World Conference at the Courant Institute of Mathematical Sciences</t>
  </si>
  <si>
    <t>The Fourier Transform for Certain Hyperkahler Fourfolds</t>
  </si>
  <si>
    <t>Advances in Mathematical Economics : Volume 21</t>
  </si>
  <si>
    <t>Group 2 Mediated Dehydrocoupling</t>
  </si>
  <si>
    <t>Protein Reviews: Volume 17</t>
  </si>
  <si>
    <t>Handbook of Linear Partial Differential Equations for Engineers and Scientists</t>
  </si>
  <si>
    <t>Semihypergroup Theory</t>
  </si>
  <si>
    <t>Mimicry and Meaning: Structure and Semiotics of Biological Mimicry</t>
  </si>
  <si>
    <t xml:space="preserve"> Healthcare and Big Data Management</t>
  </si>
  <si>
    <t>Ethical Policy and Principles in Tissue Banking: International Experience and Implementation</t>
  </si>
  <si>
    <t>Modern Solvers for Helmholtz Problems</t>
  </si>
  <si>
    <t xml:space="preserve"> Ethics and Politics of the Built Environment: Gardens of the Anthropocene</t>
  </si>
  <si>
    <t>Decision Making and Modelling in Cognitive Science</t>
  </si>
  <si>
    <t>Natural Disaster and Coastal Geomorphology</t>
  </si>
  <si>
    <t>Stellar Disk Evolution and Gaseous Disk Turbulence of Dwarf Irregular Galaxies</t>
  </si>
  <si>
    <t>Transient Receptor Potential Canonical Channels and Brain Diseases</t>
  </si>
  <si>
    <t>Statistics for Mathematicians: A Rigorous First Course</t>
  </si>
  <si>
    <t>The Caloris Network: A Scientific Novel</t>
  </si>
  <si>
    <t>Genome Editing</t>
  </si>
  <si>
    <t>Algae-Based Biopharmaceuticals</t>
  </si>
  <si>
    <t>Rapid Cell Magnetisation Using Cationised Magnetoferritin</t>
  </si>
  <si>
    <t>Agarwood: Science Behind the Fragrance</t>
  </si>
  <si>
    <t xml:space="preserve"> Antibiotic Resistance Protocols</t>
  </si>
  <si>
    <t>Farey Sequences Duality and Maps Between Subsequences</t>
  </si>
  <si>
    <t>Gondwana Industrial Clays: Tandilia System, Argentina-Geology and Applications</t>
  </si>
  <si>
    <t xml:space="preserve">Coastal Change, Ocean Conservation and Resilient Communities </t>
  </si>
  <si>
    <t>Global Gravity Field Modeling from Satellite-to-Satellite Tracking Data</t>
  </si>
  <si>
    <t>Genome Analysis and Human Health</t>
  </si>
  <si>
    <t>An Introduction to Special Functions</t>
  </si>
  <si>
    <t>Intuitionistic Fuzzy Calculus</t>
  </si>
  <si>
    <t xml:space="preserve"> Drug Design: Principles and Applications</t>
  </si>
  <si>
    <t>Mathematical tapas. Vol.1 (for Undergraduates)</t>
  </si>
  <si>
    <t xml:space="preserve"> Mathematical and Statistical Methods for Actuarial Sciences and Finance : MAF 2016</t>
  </si>
  <si>
    <t>Microbial Toxins: Methods and Protocols</t>
  </si>
  <si>
    <t>Histophilus somni: Biology, Molecular Basis of Pathogenesis, and Host Immunity</t>
  </si>
  <si>
    <t>Rationality Problems in Algebraic Geometry: Levico Terme, Italy 2015</t>
  </si>
  <si>
    <t>The Perfect Shape: Spiral Stories</t>
  </si>
  <si>
    <t>Mesoscopic Theories of Heat Transport in Nanosystems</t>
  </si>
  <si>
    <t>Solid-Phase Synthesis of Nitrogenous Heterocycles</t>
  </si>
  <si>
    <t>Functionalization of Carborane via Carboryne Intermediates</t>
  </si>
  <si>
    <t xml:space="preserve"> The 2016 Mw 7.1 Kumamoto Earthquake: A Photographic Atlas of Coseismic Surface Ruptures Related to the Aso Volcano, Japan</t>
  </si>
  <si>
    <t>A Novel Heme-Thiolate Peroxygenase AaeAPO and Its Implications for C-H Activation Chemistry</t>
  </si>
  <si>
    <t>Transition Metal Catalyzed Carbonylative Synthesis of Heterocycles</t>
  </si>
  <si>
    <t>Mineral and Thermal Waters of Southeastern Europe</t>
  </si>
  <si>
    <t xml:space="preserve"> Analysis of Hydrogeochemical Vulnerability</t>
  </si>
  <si>
    <t>Moduli of Double Epw-sextics</t>
  </si>
  <si>
    <t>Statistical Methods for Data Analysis in Particle Physics</t>
  </si>
  <si>
    <t>Artificial Gauge Fields with Ultracold Atoms in Optical Lattices</t>
  </si>
  <si>
    <t>Introduction to Morphogenetic Computing</t>
  </si>
  <si>
    <t xml:space="preserve"> Statistical Distributions: Applications and Parameter Estimates</t>
  </si>
  <si>
    <t>The Energy Transition: An Overview of the True Challenge of the 21st Century</t>
  </si>
  <si>
    <t>For Whose Benefit?: The Biological and Cultural Evolution of Human Cooperation</t>
  </si>
  <si>
    <t>Extremophiles: Where It All Began</t>
  </si>
  <si>
    <t>Sperm Acrosome Biogenesis and Function During Fertilization</t>
  </si>
  <si>
    <t>Ethical Considerations and Challenges in Geriatrics</t>
  </si>
  <si>
    <t>Diagram genus, generators, and applications</t>
  </si>
  <si>
    <t xml:space="preserve"> A Step by Step Approach to the Modeling of Chemical Engineering Processes: Using Excel for simulation</t>
  </si>
  <si>
    <t xml:space="preserve"> Mathematical Structures of Natural Intelligence</t>
  </si>
  <si>
    <t>Spaces of continuous functions</t>
  </si>
  <si>
    <t>Avian Ecology in Latin American Cityscapes</t>
  </si>
  <si>
    <t xml:space="preserve"> Metrical and Dynamical Aspects in Complex Analysis</t>
  </si>
  <si>
    <t>Hydrocarbon and Lipid Microbiology Protocols: Meso- and Microcosms</t>
  </si>
  <si>
    <t>Structure and Function of Mountain Ecosystems in Japan: Biodiversity and Vulnerability to Climate Change</t>
  </si>
  <si>
    <t>An Introduction to Stochastic Orders</t>
  </si>
  <si>
    <t>Oseledec Multiplicative Ergodic Theorem for Laminations</t>
  </si>
  <si>
    <t>Practical guide to logistic regression</t>
  </si>
  <si>
    <t>Imaging in Stem Cell Transplant and Cell-based Therapy</t>
  </si>
  <si>
    <t>Manuel Cardona: Memories and Reminiscences</t>
  </si>
  <si>
    <t>Sperm Competition in Butterflies</t>
  </si>
  <si>
    <t>Plants and Health: New Perspectives on the Health-Environment-Plant Nexus</t>
  </si>
  <si>
    <t>Clean Energy from the Earth, Wind and Sun: Learning from Hawaii's Search for a Renewable Energy Strategy</t>
  </si>
  <si>
    <t>Fundamentals of NeuroIS: Information Systems and the Brain</t>
  </si>
  <si>
    <t>Introduction to Non-Abelian Class Field Theory, An: Automorphic Forms of Weight 1 and 2-Dimensional Galois Representations</t>
  </si>
  <si>
    <t>Galileo and the Equations of Motion</t>
  </si>
  <si>
    <t>An Introduction to Mathematics</t>
  </si>
  <si>
    <t>Topics in Numerical Partial Differential Equations and Scientific Computing</t>
  </si>
  <si>
    <t>Using Mass Spectrometry for Biochemical Studies on Enzymatic Domains from Polyketide Synthases</t>
  </si>
  <si>
    <t>Animal Ethics and the Autonomous Animal Self</t>
  </si>
  <si>
    <t>Neo-Thinking on Ganges-Brahmaputra Basin Geomorphology</t>
  </si>
  <si>
    <t>Rolling Circle Amplification (RCA): Toward New Clinical Diagnostics and Therapeutics</t>
  </si>
  <si>
    <t>Quantum Spin Systems on Infinite Lattices: A Concise Introduction</t>
  </si>
  <si>
    <t>Polycyclic Aromatic Hydrocarbons: Their Global Atmospheric Emissions, Transport, and Lung Cancer Risk</t>
  </si>
  <si>
    <t>Heavy WIMP Effective Theory: Formalism and Applications for Scattering on Nucleon Targets</t>
  </si>
  <si>
    <t>Cardiac Management in the Frail Elderly Patient and the Oldest Old</t>
  </si>
  <si>
    <t>Real Non-Abelian Mixed Hodge Structures for Quasi-Projective Varieties: Formality and Splitting</t>
  </si>
  <si>
    <t>Testing R Code</t>
  </si>
  <si>
    <t>An Introduction to Disturbance Ecology: A Road Map for Wildlife Management and Conservation</t>
  </si>
  <si>
    <t>Finite Groups: An Introduction</t>
  </si>
  <si>
    <t>The Search for Human Chromosomes: A History of Discovery</t>
  </si>
  <si>
    <t>Optical, Infrared and Radio Astronomy: From Techniques to Observation</t>
  </si>
  <si>
    <t>Biotechnology of Plant Secondary Metabolism: Methods and Protocols</t>
  </si>
  <si>
    <t>Matrix Inequalities for Iterative Systems</t>
  </si>
  <si>
    <t>Molecular Targets and Strategies in Cancer Prevention</t>
  </si>
  <si>
    <t>An Introduction to Integrable Techniques for One-Dimensional Quantum Systems</t>
  </si>
  <si>
    <t>The Story of Numbers</t>
  </si>
  <si>
    <t>Perturbative Algebraic Quantum Field Theory: An Introduction for Mathematicians</t>
  </si>
  <si>
    <t>Evaporites: A Geological Compendium</t>
  </si>
  <si>
    <t>Computational Studies in Organometallic Chemistry</t>
  </si>
  <si>
    <t>Geographical Information Systems Theory, Applications and Management: Second International Conference, GISTAM 2016, Rome, Italy, April 26-27, 2016, Revised Selected Papers</t>
  </si>
  <si>
    <t>Medical Statistics: For Beginners</t>
  </si>
  <si>
    <t>Computer and Information Science</t>
  </si>
  <si>
    <t>From Classical to Quantum Plasmonics in Three and Two Dimensions</t>
  </si>
  <si>
    <t>Guanidines as Reagents and Catalysts I</t>
  </si>
  <si>
    <t xml:space="preserve"> Sphingosine-1-Phosphate: Methods and Protocols</t>
  </si>
  <si>
    <t>Atomic Evidence: Seeing the Molecular Basis of Life</t>
  </si>
  <si>
    <t>The Ageing Immune System and Health</t>
  </si>
  <si>
    <t xml:space="preserve"> An Introduction to Food Grade Nanoemulsions</t>
  </si>
  <si>
    <t>Structure and Modeling of Complex Petroleum Mixtures</t>
  </si>
  <si>
    <t>Lectures on Hyperhamiltonian Dynamics and Physical Applications</t>
  </si>
  <si>
    <t>Ergodic Theory of Expanding Thurston Maps</t>
  </si>
  <si>
    <t>Natural Heritage of Japan: Geological, Geomorphological, and Ecological Aspects</t>
  </si>
  <si>
    <t>The Real Analysis Lifesaver: All the Tools You Need to Understand Proofs</t>
  </si>
  <si>
    <t>Analysis and Geometry in Several Complex Variables</t>
  </si>
  <si>
    <t>Differential calculus using mathematica</t>
  </si>
  <si>
    <t>Algebra, Logic and Combinatorics</t>
  </si>
  <si>
    <t>The Next Generation in Membrane Protein Structure Determination</t>
  </si>
  <si>
    <t>What is the Genus?</t>
  </si>
  <si>
    <t>Performance Tasks and Rubrics for High School Mathematics: Meeting Rigorous Standards and Assessments</t>
  </si>
  <si>
    <t>Theoretical Modeling of Vibrational Spectra in the Liquid Phase</t>
  </si>
  <si>
    <t>Overgroups of Root Groups in Classical Groups</t>
  </si>
  <si>
    <t>Changes in the Use of Wild Food Plants in Estonia: 18th - 21st Century</t>
  </si>
  <si>
    <t>Modeling in Mathematics : Proceedings of the Second Tbilisi-Salerno Workshop on Modeling in Mathematics</t>
  </si>
  <si>
    <t>Software Engineering, Artificial Intelligence, Networking and Parallel/Distributed Computing</t>
  </si>
  <si>
    <t>Gene Therapy and Cell Therapy Through the Liver: Current Aspects and Future Prospects</t>
  </si>
  <si>
    <t>Finitely Supported Mathematics: An Introduction</t>
  </si>
  <si>
    <t xml:space="preserve">Transcriptomics and Gene Regulation </t>
  </si>
  <si>
    <t>The Genetic Manipulation of Staphylococci: Methods and Protocols</t>
  </si>
  <si>
    <t xml:space="preserve"> Rare and Exotic Orchids: Their Nature and Cultural Significance</t>
  </si>
  <si>
    <t>Diabetes Mellitus in 21st Century</t>
  </si>
  <si>
    <t>Involvement of Fluids in Earthquake Ruptures: Field/Experimental Data and Modeling</t>
  </si>
  <si>
    <t>Disk-based algorithms for big data</t>
  </si>
  <si>
    <t>Performance Tasks and Rubrics for Middle School Mathematics: Meeting Rigorous Standards and Assessments</t>
  </si>
  <si>
    <t>Principles of Tensor Calculus: Tensor Calculus</t>
  </si>
  <si>
    <t>Pharmacological Assays of Plant-Based Natural Products</t>
  </si>
  <si>
    <t>Microalgae Biotechnology</t>
  </si>
  <si>
    <t>Electron Lenses for Super-Colliders</t>
  </si>
  <si>
    <t xml:space="preserve"> Principles of Elemental Chemostratigraphy: A Practical User Guide</t>
  </si>
  <si>
    <t>The Microtubule Cytoskeleton: Organisation, Function and Role in Disease</t>
  </si>
  <si>
    <t>Advances in mathematical economics. Vol.20</t>
  </si>
  <si>
    <t>New Aspects of Quantum Electrodynamics</t>
  </si>
  <si>
    <t>Plant-Virus Interactions: Molecular Biology, Intra- and Intercellular Transport</t>
  </si>
  <si>
    <t>Model-free Hedging: A Martingale Optimal Transport Viewpoint</t>
  </si>
  <si>
    <t>Ergodic Theory and Dynamical Systems</t>
  </si>
  <si>
    <t>An Introduction to Transfer Entropy: Information Flow in Complex Systems</t>
  </si>
  <si>
    <t>Flexible and Generalized Uncertainty Optimization: Theory and Methods</t>
  </si>
  <si>
    <t>Probabilistic Approaches for Geotechnical Site Characterization and Slope Stability Analysis</t>
  </si>
  <si>
    <t>Toward Predicate Approaches to Modality</t>
  </si>
  <si>
    <t>Philosophy of Cancer: A Dynamic and Relational View</t>
  </si>
  <si>
    <t>Handbook of Discrete and Computational Geometry, Third Edition</t>
  </si>
  <si>
    <t>A Modern View of Geometry</t>
  </si>
  <si>
    <t>Infinite Ergodic Theory of Numbers</t>
  </si>
  <si>
    <t>Concise Guide to Computing Foundations: Core Concepts and Select Scientific Applications</t>
  </si>
  <si>
    <t>An Interactive Introduction to Knot Theory</t>
  </si>
  <si>
    <t>Adventures in Mathematical Reasoning</t>
  </si>
  <si>
    <t>Mathematics for the General Reader</t>
  </si>
  <si>
    <t>Lectures on Infinitary Model Theory</t>
  </si>
  <si>
    <t>Differentiable Dynamical Systems: An Introduction to Structural Stability and Hyperbolicity</t>
  </si>
  <si>
    <t>R for Programmers: Mastering the Tools</t>
  </si>
  <si>
    <t>Space, Number, and Geometry from Helmholtz to Cassirer</t>
  </si>
  <si>
    <t>Picture This!: Grasping the Dimensions of Time and Space</t>
  </si>
  <si>
    <t>Growth Factors and Cytokines in Skeletal Muscle Development, Growth, Regeneration and Disease</t>
  </si>
  <si>
    <t>Non-Convex Multi-Objective Optimization</t>
  </si>
  <si>
    <t xml:space="preserve"> The Theory of Info-Dynamics: Rational Foundations of Information-Knowledge Dynamics</t>
  </si>
  <si>
    <t>Sustained Simulation Performance 2017 : Proceedings of the Joint Workshop on Sustained Simulation Performance, University of Stuttgart (HLRS) and Tohoku University, 2017</t>
  </si>
  <si>
    <t>The Callias Index Formula Revisited</t>
  </si>
  <si>
    <t>Weakly Stationary Random Fields, Invariant Subspaces and Applications</t>
  </si>
  <si>
    <t>Extremophiles: Applications in Nanotechnology</t>
  </si>
  <si>
    <t>Reachability Problems : 11th International Workshop, RP 2017, London, UK, September 7-9, 2017 : proceedings</t>
  </si>
  <si>
    <t>Observational Constraints on the Influence of Active Galactic Nuclei on the Evolution of Galaxies</t>
  </si>
  <si>
    <t>IsoGeometric Analysis: A New Paradigm in the Numerical Approximation of PDEs: Cetraro, Italy 2012</t>
  </si>
  <si>
    <t>Advances in Two-Dimensional Homotopy and Combinatorial Group Theory</t>
  </si>
  <si>
    <t>Riemann Surfaces and Algebraic Curves: A First Course in Hurwitz Theory</t>
  </si>
  <si>
    <t>Financial mathematics</t>
  </si>
  <si>
    <t>Topological Fixed Point Theory for Singlevalued and Multivalued Mappings and Applications</t>
  </si>
  <si>
    <t>Geoheritage of Volcanic Harrats in Saudi Arabia</t>
  </si>
  <si>
    <t>Capacity Assessment and the Law: Problems and Solutions</t>
  </si>
  <si>
    <t xml:space="preserve"> Algebraic Properties of Generalized Inverses</t>
  </si>
  <si>
    <t>Hasse-Schmidt Derivations on Grassmann Algebras: With Applications to Vertex Operators</t>
  </si>
  <si>
    <t>Plant Responses to Air Pollution</t>
  </si>
  <si>
    <t>Leibniz on the Parallel Postulate and the Foundations of Geometry: The Unpublished Manuscripts</t>
  </si>
  <si>
    <t>Applied Conic Finance</t>
  </si>
  <si>
    <t>Plant Receptor Kinases: Methods and Protocols</t>
  </si>
  <si>
    <t>Advanced Techniques in Applied Mathematics</t>
  </si>
  <si>
    <t>Diffuse Radio Foregrounds: All-Sky Polarisation, and Anomalous Microwave Emission</t>
  </si>
  <si>
    <t>Mathematics Problem-Solving Challenges for Secondary School Students and Beyond</t>
  </si>
  <si>
    <t>Tsunami and Fukushima Disaster: Design for Reconstruction</t>
  </si>
  <si>
    <t>Passively Mode-Locked Semiconductor Lasers: Dynamics and Stochastic Properties in the Presence of Optical Feedback</t>
  </si>
  <si>
    <t xml:space="preserve"> The Nature of Dusty Star-Forming Galaxies</t>
  </si>
  <si>
    <t>Analysis of Quantised Vortex Tangle</t>
  </si>
  <si>
    <t xml:space="preserve"> Weather &amp;amp; Climate Services for the Energy Industry</t>
  </si>
  <si>
    <t>Approximate Dynamic Programming for Dynamic Vehicle Routing</t>
  </si>
  <si>
    <t>Uncertainties in GPS Positioning: A Mathematical Discourse</t>
  </si>
  <si>
    <t xml:space="preserve"> Climate Gradients and Biodiversity in Mountains of Italy</t>
  </si>
  <si>
    <t>Linear Algebra as an Introduction to Abstract Mathematics</t>
  </si>
  <si>
    <t xml:space="preserve"> Adventures in Computer Science : From Classical Bits to Quantum Bits</t>
  </si>
  <si>
    <t>Non-coding RNA and the Reproductive System</t>
  </si>
  <si>
    <t>Defects in T Cell Trafficking and Resistance to Cancer Immunotherapy</t>
  </si>
  <si>
    <t>Dynamics and Mechanism of DNA-Bending Proteins in Binding Site Recognition</t>
  </si>
  <si>
    <t>Taste and Smell</t>
  </si>
  <si>
    <t>An Introduction to Data Analysis using Aggregation Functions in R</t>
  </si>
  <si>
    <t>Advances in Artificial Life, Evolutionary Computation, and Systems Chemistry: 11th Italian Workshop, WIVACE 2016, Fisciano, Italy, October 4-6, 2016, Revised Selected Papers</t>
  </si>
  <si>
    <t xml:space="preserve"> Haploidentical Stem Cell Transplantation: An Emerging Treatment Modality</t>
  </si>
  <si>
    <t>Analytical Solution Methods for Boundary Value Problems</t>
  </si>
  <si>
    <t>Riemann Surfaces and Algebraic Curves : A First Course in Hurwitz Theory</t>
  </si>
  <si>
    <t>Knot projections</t>
  </si>
  <si>
    <t>Global Stability through Decentralization?: In Search for the Right Balance between Central and Decentral Solutions</t>
  </si>
  <si>
    <t>New Mathematical Cuneiform Texts</t>
  </si>
  <si>
    <t xml:space="preserve"> The Computability of the World: How Far Can Science Take Us?</t>
  </si>
  <si>
    <t>Sustainable Asset Accumulation and Dynamic Portfolio Decisions</t>
  </si>
  <si>
    <t>Coral Reef Science: Strategy for Ecosystem Symbiosis and Coexistence with Humans under Multiple Stresses</t>
  </si>
  <si>
    <t>Hyperplane Arrangements: An Introduction</t>
  </si>
  <si>
    <t>The Renin-Angiotensin-Aldosterone System: Methods and Protocols</t>
  </si>
  <si>
    <t>Lecture Notes of the Unione Matematica Italiana : Elliptic Regularity Theory : A First Course</t>
  </si>
  <si>
    <t>Kinetic Theory of Nonequilibrium Ensembles, Irreversible Thermodynamics, and Generalized Hydrodynamics: Volume 2. Relativistic Theories</t>
  </si>
  <si>
    <t>Silica Stories</t>
  </si>
  <si>
    <t>Recent Advances in Robust Statistics: Theory and Applications</t>
  </si>
  <si>
    <t>Animals, Work, and the Promise of Interspecies Solidarity</t>
  </si>
  <si>
    <t>New Foundations for Geometry-two Non-additive Languages for Arithmetical Geometry</t>
  </si>
  <si>
    <t>Pattern Recognition on Oriented Matroids</t>
  </si>
  <si>
    <t>Lithosphere Dynamics and Sedimentary Basins of the Arabian Plate and Surrounding Areas</t>
  </si>
  <si>
    <t>Network Biology</t>
  </si>
  <si>
    <t>Credit Risk</t>
  </si>
  <si>
    <t>Bioluminescence: Fundamentals and Applications in Biotechnology - Volume 3</t>
  </si>
  <si>
    <t>Advances in Combinatorial Optimization: Linear Programming Formulations of the Traveling Salesman and Other Hard Combinatorial Optimization Problems</t>
  </si>
  <si>
    <t xml:space="preserve">Solving Network Design Problems via Decomposition, Aggregation and Approximation </t>
  </si>
  <si>
    <t xml:space="preserve"> Ecosystem Biogeochemistry: Element Cycling in the Forest Landscape</t>
  </si>
  <si>
    <t xml:space="preserve"> Protein Reviews: Volume 18</t>
  </si>
  <si>
    <t>Brassinosteroids: Methods and Protocols</t>
  </si>
  <si>
    <t>Asymptotic Theory of Weakly Dependent Random Processes</t>
  </si>
  <si>
    <t>Technical Analysis for Algorithmic Pattern Recognition</t>
  </si>
  <si>
    <t>Bulk and Boundary Invariants for Complex Topological Insulators: From K-Theory to Physics</t>
  </si>
  <si>
    <t>Auxins and Cytokinins in Plant Biology: Methods and Protocols</t>
  </si>
  <si>
    <t>Stem Cells and Cardiac Regeneration</t>
  </si>
  <si>
    <t>Effective Spacetime: Understanding Emergence in Effective Field Theory and Quantum Gravity</t>
  </si>
  <si>
    <t>Computational and Statistical Methods for Analysing Big Data with Applications</t>
  </si>
  <si>
    <t>Oat: Methods and Protocols</t>
  </si>
  <si>
    <t>Population Epigenetics: Methods and Protocols</t>
  </si>
  <si>
    <t>Algebra for Cryptologists</t>
  </si>
  <si>
    <t>Cartilage: Volume 3: Repair Strategies and Regeneration</t>
  </si>
  <si>
    <t>Advances in Computers 102</t>
  </si>
  <si>
    <t>Biostatistics and Computer-based Analysis of Health Data using R</t>
  </si>
  <si>
    <t>Viscoelastic Interfaces Driven in Disordered Media: Applications to Friction</t>
  </si>
  <si>
    <t>University of Toronto mathematics competition (2001-2015)</t>
  </si>
  <si>
    <t>Rock Legends: The Asteroids and Their Discoverers</t>
  </si>
  <si>
    <t>Guanidines as Reagents and Catalysts II</t>
  </si>
  <si>
    <t>Hidden Semi-Markov models : theory, algorithms and applications</t>
  </si>
  <si>
    <t>Teaching musical improvisation with technology</t>
  </si>
  <si>
    <t>Proving in elemental mathematical classroom</t>
  </si>
  <si>
    <t>Options and Derivatives Programming in C++: Algorithms and Programming Techniques for the Financial Industry</t>
  </si>
  <si>
    <t>Functions of Two Variables, 2nd Edition</t>
  </si>
  <si>
    <t>Statistical Topics in Health Economics and Outcomes Research</t>
  </si>
  <si>
    <t>Global Diversity and Ecological Function of Parasites of Euphausiids</t>
  </si>
  <si>
    <t>Global Carleman Estimates for Degenerate Parabolic Operators With Applications</t>
  </si>
  <si>
    <t>Recent Advances in the Geometry of Submanifolds: Dedicated to the Memory of Franki Dillen 1963-2013</t>
  </si>
  <si>
    <t>Multiobjective Linear and Integer Programming</t>
  </si>
  <si>
    <t xml:space="preserve"> Bone Adaptation: In Silico Approach</t>
  </si>
  <si>
    <t>Fundamentals of Enzyme Engineering</t>
  </si>
  <si>
    <t>Mixture model-based classification</t>
  </si>
  <si>
    <t>Signal Transduction Immunohistochemistry: Methods and Protocols</t>
  </si>
  <si>
    <t>Data Science Foundations: Geometry and Topology of Complex Hierarchic Systems and Big Data Analytics</t>
  </si>
  <si>
    <t>New Frontiers in the Study of Social Phenomena: Cognition, Complexity, Adaptation</t>
  </si>
  <si>
    <t>Basic Research and Clinical Aspects of Adamantinomatous Craniopharyngioma</t>
  </si>
  <si>
    <t>Mathematics and Multi-Ethnic Students: Exemplary Practices</t>
  </si>
  <si>
    <t>Encyclopedia of Parasitology</t>
  </si>
  <si>
    <t>Multiple Criteria Decision Making: Applications in Management and Engineering</t>
  </si>
  <si>
    <t>Translational Anatomy and Cell Biology of Autism Spectrum Disorder</t>
  </si>
  <si>
    <t>Boundary and Interior Layers, Computational and Asymptotic Methods BAIL 2016</t>
  </si>
  <si>
    <t>Perspectives on Oceans Past</t>
  </si>
  <si>
    <t>Mechanisms of Gene Regulation</t>
  </si>
  <si>
    <t>Topics in Graph Automorphisms and Reconstruction</t>
  </si>
  <si>
    <t>A Concise Introduction to Statistical Inference</t>
  </si>
  <si>
    <t>Metaheuristics for Big Data</t>
  </si>
  <si>
    <t>Inside PixInsight</t>
  </si>
  <si>
    <t>Finite Difference Computing with Exponential Decay Models</t>
  </si>
  <si>
    <t>Differential Equations: Methods and Applications</t>
  </si>
  <si>
    <t>Equity-Linked Life Insurance: Partial Hedging Methods</t>
  </si>
  <si>
    <t xml:space="preserve"> Aspects of WIMP Dark Matter Searches at Colliders and Other Probes</t>
  </si>
  <si>
    <t>Surface-Knots in 4-Space: An Introduction</t>
  </si>
  <si>
    <t xml:space="preserve"> Diabetes and Aging-related Complications</t>
  </si>
  <si>
    <t>Math Mutation Classics: Exploring Interesting, Fun and Weird Corners of Mathematics</t>
  </si>
  <si>
    <t xml:space="preserve"> Cauchy Problem for Differential Operators with Double Characteristics: Non-Effectively Hyperbolic Characteristics</t>
  </si>
  <si>
    <t>Mathematical Models for Therapeutic Approaches to Control HIV Disease Transmission</t>
  </si>
  <si>
    <t>The Seven Pillars of Statistical Wisdom</t>
  </si>
  <si>
    <t>Thermogenic Fat: Methods and Protocols</t>
  </si>
  <si>
    <t>Geographic Information: Organization, Access, and Use</t>
  </si>
  <si>
    <t xml:space="preserve"> Quantum Mechanics in Matrix Form</t>
  </si>
  <si>
    <t xml:space="preserve"> Quantum Limits on Measurement and Control of a Mechanical Oscillator</t>
  </si>
  <si>
    <t>Measuring Biological Impacts of Nanomaterials</t>
  </si>
  <si>
    <t>Trends in Spatial Analysis and Modelling: Decision-Support and Planning Strategies</t>
  </si>
  <si>
    <t>Rationality Problem for Algebraic Tori</t>
  </si>
  <si>
    <t>Cell Biology of Herpes Viruses</t>
  </si>
  <si>
    <t>The Low Carbon Economy: Understanding and Supporting a Sustainable Transition</t>
  </si>
  <si>
    <t xml:space="preserve"> Rethinking Fisheries Governance: The Role of States and Meta-Governance</t>
  </si>
  <si>
    <t>Building Climate Resilience through Virtual Water and Nexus Thinking in the Southern African Development Community</t>
  </si>
  <si>
    <t>Progress in the Chemistry of Organic Natural Products 105</t>
  </si>
  <si>
    <t>The Data Industry: The Business and Economics of Information and Big Data</t>
  </si>
  <si>
    <t>Programming for Computations - MATLAB/Octave: A Gentle Introduction to Numerical Simulations with MATLAB/Octave</t>
  </si>
  <si>
    <t>Fish on the Move: Fishing Between Discourses and Borders in the Northern Adriatic</t>
  </si>
  <si>
    <t>Tropical Seaweed Farming Trends, Problems and Opportunities: Focus on Kappaphycus and Eucheuma of Commerce</t>
  </si>
  <si>
    <t>Foliation Theory in Algebraic Geometry</t>
  </si>
  <si>
    <t xml:space="preserve"> Production of Plant Derived Natural Compounds through Hairy Root Culture </t>
  </si>
  <si>
    <t>The Tools of Mathematical Reasoning</t>
  </si>
  <si>
    <t>The GEO Handbook on Biodiversity Observation Networks</t>
  </si>
  <si>
    <t xml:space="preserve"> Principles of River Hydraulics</t>
  </si>
  <si>
    <t>Imagining India in Discourse: Meaning, Power, Structure</t>
  </si>
  <si>
    <t xml:space="preserve"> Chlamydomonas: Biotechnology and Biomedicine</t>
  </si>
  <si>
    <t>Software Adaptation in an Open Environment: a software architecture perspective</t>
  </si>
  <si>
    <t>Applications of Polyfold Theory I: The Polyfolds of Gromov-witten Theory</t>
  </si>
  <si>
    <t>RNA Imaging: Methods and Protocols</t>
  </si>
  <si>
    <t>Structure Formation in Modified Gravity Cosmologies</t>
  </si>
  <si>
    <t xml:space="preserve"> A Statistical and Multi-wavelength Study of Star Formation in Galaxies</t>
  </si>
  <si>
    <t>The Self and its Defenses: From Psychodynamics to Cognitive Science</t>
  </si>
  <si>
    <t>The NexStar Evolution and SkyPortal User's Guide</t>
  </si>
  <si>
    <t>Chemistry of Antibiotics and Related Drugs</t>
  </si>
  <si>
    <t>Learn Business Analytics in Six Steps Using SAS and R: A Practical, Step-by-Step Guide to Learning Business Analytics</t>
  </si>
  <si>
    <t>Landscapes and Landforms of Colombia</t>
  </si>
  <si>
    <t>Groundwater Prospecting and Management</t>
  </si>
  <si>
    <t>Lectures on Inductive Logic</t>
  </si>
  <si>
    <t>Concise Introduction to Linear Algebra</t>
  </si>
  <si>
    <t>A Common-Sense Guide to Data Structures and Algorithms: Level Up Your Core Programming Skills</t>
  </si>
  <si>
    <t>Comparative Approaches to Using R and Python for Statistical Data Analysis</t>
  </si>
  <si>
    <t>From Leجپvy-Type Processes to Parabolic SPDEs</t>
  </si>
  <si>
    <t>Constraint theory : multidimensional mathematical model management</t>
  </si>
  <si>
    <t>Biological Effects of Static Magnetic Fields</t>
  </si>
  <si>
    <t>Come On! : Capitalism, Short-termism, Population and the Destruction of the Planet</t>
  </si>
  <si>
    <t>Elementary Numerical Mathematics for Programmers and Engineers</t>
  </si>
  <si>
    <t>Safety and Efficacy of Gene-Based Therapeutics for Inherited Disorders</t>
  </si>
  <si>
    <t xml:space="preserve"> Translational Informatics in Smart Healthcare</t>
  </si>
  <si>
    <t>A Fixed-Point Farrago</t>
  </si>
  <si>
    <t xml:space="preserve"> MicroRNA and Cancer: Methods and Protocols</t>
  </si>
  <si>
    <t>Elements of Parallel Computing</t>
  </si>
  <si>
    <t>Nutrigenomics</t>
  </si>
  <si>
    <t>Collaborative Approach to Trade: Enhancing Connectivity in Sea- and Land-Locked Countries</t>
  </si>
  <si>
    <t>Evolution of Black Holes in Anti-de Sitter Spacetime and the Firewall Controversy</t>
  </si>
  <si>
    <t>Noncommutative Geometry and Optimal Transport</t>
  </si>
  <si>
    <t>Kinase Screening and Profiling: Methods and Protocols</t>
  </si>
  <si>
    <t>Immune Metabolism in Health and Tumor</t>
  </si>
  <si>
    <t>Understanding PCR. A Practical Bench-Top Guide</t>
  </si>
  <si>
    <t>Bounds for determinants of linear operators and their applications</t>
  </si>
  <si>
    <t>Dynamics of Number Systems: Computation with Arbitrary Precision</t>
  </si>
  <si>
    <t>Progress in Enantioselective Cu(I)-catalyzed Formation of Stereogenic Centers</t>
  </si>
  <si>
    <t>Computer Vision for Driver Assistance: Simultaneous Traffic and Driver Monitoring</t>
  </si>
  <si>
    <t>Intelligent Comparisons II: Operator Inequalities and Approximations</t>
  </si>
  <si>
    <t xml:space="preserve"> Geography of Small Islands: Outposts of Globalisation</t>
  </si>
  <si>
    <t xml:space="preserve"> On the Direct Detection of 229m Th</t>
  </si>
  <si>
    <t>Optimal Mean Reversion Trading: Mathematical Analysis and Practical Applications</t>
  </si>
  <si>
    <t xml:space="preserve"> Macroscopic Metaphysics: Middle-Sized Objects and Longish Processes</t>
  </si>
  <si>
    <t>Basic Graph Theory</t>
  </si>
  <si>
    <t xml:space="preserve"> Surplus Analysis of Sparre Andersen Insurance Risk Processes</t>
  </si>
  <si>
    <t>Random Walks and Heat Kernels on Graphs</t>
  </si>
  <si>
    <t>Microarray Data Analysis: Methods and Applications</t>
  </si>
  <si>
    <t>Applied Survival Analysis Using R</t>
  </si>
  <si>
    <t>Stochastic Analysis of Scaling Time Series: From Turbulence Theory to Applications</t>
  </si>
  <si>
    <t>Macro-Glycoligands: Methods and Protocols</t>
  </si>
  <si>
    <t>The Role of Pendrin in Health and Disease: Molecular and Functional Aspects of the SLC26A4 Anion Exchanger</t>
  </si>
  <si>
    <t>Biodiversity and Evolution of Parasitic Life in the Southern Ocean</t>
  </si>
  <si>
    <t>Microbial Strategies for Vegetable Production</t>
  </si>
  <si>
    <t>EVOLVE - A Bridge between Probability, Set Oriented Numerics, and Evolutionary Computation VI</t>
  </si>
  <si>
    <t>Managing the Older Adult Patient with HIV</t>
  </si>
  <si>
    <t>Scattering and Structures: Essentials and Analogies in Quantum Physics</t>
  </si>
  <si>
    <t>Patient-specific Hemodynamic Computations: Application to Personalized Diagnosis of Cardiovascular Pathologies</t>
  </si>
  <si>
    <t>Exosomes and Microvesicles: Methods and Protocols</t>
  </si>
  <si>
    <t>Optimal Search for Moving Targets</t>
  </si>
  <si>
    <t>Photodynamic Therapy in Veterinary Medicine: From Basics to Clinical Practice</t>
  </si>
  <si>
    <t>The Neuropilins: Role and Function in Health and Disease</t>
  </si>
  <si>
    <t>Lung Cancer and Personalized Medicine: Current Knowledge and Therapies</t>
  </si>
  <si>
    <t>Superantigens: Methods and Protocols</t>
  </si>
  <si>
    <t>Ancient Landscapes of Western North America: A Geologic History with Paleogeographic Maps</t>
  </si>
  <si>
    <t>The Will to Drill - Mining in Arctic Communites</t>
  </si>
  <si>
    <t>Algebra and Computer Science</t>
  </si>
  <si>
    <t>Interferometry with Interacting Bose-Einstein Condensates in a Double-Well Potential</t>
  </si>
  <si>
    <t>Galactic Radio Astronomy</t>
  </si>
  <si>
    <t>Small Molecule Microarrays: Methods and Protocols</t>
  </si>
  <si>
    <t>Iterative Methods without Inversion</t>
  </si>
  <si>
    <t>Progress in the Chemistry of Organic Natural Products 101</t>
  </si>
  <si>
    <t>Alien Species and Insect Conservation</t>
  </si>
  <si>
    <t>Mitochondrial DNA and Diseases</t>
  </si>
  <si>
    <t>Comparative Medicine: Disorders Linking Humans with Their Animals</t>
  </si>
  <si>
    <t>B Cell Receptor Signaling</t>
  </si>
  <si>
    <t>Lung Cancer and Personalized Medicine: Novel Therapies and Clinical Management</t>
  </si>
  <si>
    <t>Technical Aspects of Toxicological Immunohistochemistry: System Specific Biomarkers</t>
  </si>
  <si>
    <t xml:space="preserve"> Data Analytics for Protein Crystallization</t>
  </si>
  <si>
    <t xml:space="preserve"> A Play for Oil : The Stories Behind the Discovery and Development of Oil and Gas</t>
  </si>
  <si>
    <t>Manufacturing Exports from Indian States: Determinants and Policy Imperatives</t>
  </si>
  <si>
    <t>Mathematics Rebooted: A Fresh Approach to Understanding</t>
  </si>
  <si>
    <t>Elementary number theory with programming</t>
  </si>
  <si>
    <t>Multiple Sclerosis: Methods and Protocols</t>
  </si>
  <si>
    <t>Spectral and scattering theory for second order partial differential operators</t>
  </si>
  <si>
    <t>The manga guide to regression analysis</t>
  </si>
  <si>
    <t>Numerical methods for inverse problems</t>
  </si>
  <si>
    <t>Boundary Integral Equation Methods and Numerical Solutions: Thin Plates on an Elastic Foundation</t>
  </si>
  <si>
    <t xml:space="preserve">On the Geometry of Some Special Projective Varieties </t>
  </si>
  <si>
    <t xml:space="preserve">9th Congress on Electronic Structure: Principles and Applications (ESPA 2014): A Conference Selection from Theoretical Chemistry Accounts </t>
  </si>
  <si>
    <t>Microbial-mediated Induced Systemic Resistance in Plants</t>
  </si>
  <si>
    <t>Mitochondria and Cell Death</t>
  </si>
  <si>
    <t>The Cosmic Zoo: Complex Life on Many Worlds</t>
  </si>
  <si>
    <t>Proteome Bioinformatics</t>
  </si>
  <si>
    <t>An Invitation to the Rogers-Ramanujan Identities</t>
  </si>
  <si>
    <t>On the Catalytic Efficacy of Low-Oxidation State Group 14 Complexes</t>
  </si>
  <si>
    <t>Mitochondrial DNA: Methods and Protocols</t>
  </si>
  <si>
    <t xml:space="preserve"> Maize: Methods and Protocols</t>
  </si>
  <si>
    <t>Recollections of a Jewish Mathematician in Germany</t>
  </si>
  <si>
    <t>Computer and information science</t>
  </si>
  <si>
    <t>Notes on Counting: An Introduction to Enumerative Combinatorics</t>
  </si>
  <si>
    <t>Dynamic Performance Management</t>
  </si>
  <si>
    <t>Computational Morphologies: Design Rules Between Organic Models and Responsive Architecture</t>
  </si>
  <si>
    <t>Germany's Energy Transition: A Comparative Perspective</t>
  </si>
  <si>
    <t>Statistical Theory of Heat</t>
  </si>
  <si>
    <t>The Pathobiology of Breast Cancer</t>
  </si>
  <si>
    <t>Cell Division Machinery and Disease</t>
  </si>
  <si>
    <t>Nevanlinna Theory, Normal Families, and Algebraic Differential Equations</t>
  </si>
  <si>
    <t>Recent advances in computational optimization : results of the Workshop on Computational Optimization WCO 2016</t>
  </si>
  <si>
    <t>Instruments for new music : sound, technology, and modernism</t>
  </si>
  <si>
    <t>The Geometry of Celestial Mechanics</t>
  </si>
  <si>
    <t>An Introduction to Linear Algebra</t>
  </si>
  <si>
    <t>Computational Psychiatry: A Systems Biology Approach to the Epigenetics of Mental Disorders</t>
  </si>
  <si>
    <t>Site-Selective Catalysis</t>
  </si>
  <si>
    <t>Graded Rings and Graded Grothendieck Groups</t>
  </si>
  <si>
    <t>Geosciences of Azerbaijan: Volume I: Geology</t>
  </si>
  <si>
    <t>Mathematical Modelling</t>
  </si>
  <si>
    <t>Chromatographic Fingerprint Analysis of Herbal Medicines Volume IV: Thin-Layer and High Performance Liquid Chromatography of Chinese Drugs</t>
  </si>
  <si>
    <t>Characterizing Entanglement and Quantum Correlations Constrained by Symmetry</t>
  </si>
  <si>
    <t>Spatial Data Handling in Big Data Era: Select Papers from the 17th IGU Spatial Data Handling Symposium 2016</t>
  </si>
  <si>
    <t>The Method of Rigged Spaces in Singular Perturbation Theory of Self-Adjoint Operators</t>
  </si>
  <si>
    <t>Nitrogen Fixation</t>
  </si>
  <si>
    <t>Frobenius Distributions: Lang-Trotter and Sato-Tate Conjectures: Winter School on Frobenius Distributions on Curves February 17-21, 2014, Workshop on ... Distributions o</t>
  </si>
  <si>
    <t>Degradation Processes in Reliability</t>
  </si>
  <si>
    <t>Echinacea: Herbal Medicine with a Wild History</t>
  </si>
  <si>
    <t>Geogames and Geoplay: Game-based Approaches to the Analysis of Geo-Information</t>
  </si>
  <si>
    <t>Biobanking and Cryopreservation of Stem Cells</t>
  </si>
  <si>
    <t>The Human Face of Water Security</t>
  </si>
  <si>
    <t>My Search for Ramanujan: How I Learned to Count</t>
  </si>
  <si>
    <t>Control and Prediction of Solid-State of Pharmaceuticals : Experimental and Computational Approaches</t>
  </si>
  <si>
    <t>Heat Shock Protein Inhibitors: Success Stories</t>
  </si>
  <si>
    <t>Data Wrangling with R</t>
  </si>
  <si>
    <t xml:space="preserve"> Vegetation Survey and Classification of Subtropical Forests of Southern Africa</t>
  </si>
  <si>
    <t>Matrix Groups for Undergraduates</t>
  </si>
  <si>
    <t>Problems and Recent Methods in Operator Theory</t>
  </si>
  <si>
    <t>Protein Function Prediction: Methods and Protocols</t>
  </si>
  <si>
    <t>The Math Myth: And Other STEM Delusions</t>
  </si>
  <si>
    <t xml:space="preserve">Sensitivity Analysis: An Introduction for the Management Scientist </t>
  </si>
  <si>
    <t>The Theory of Extensive Form Games</t>
  </si>
  <si>
    <t>Pseudo-Differential Operators: Groups, Geometry and Applications</t>
  </si>
  <si>
    <t>Biotechnology and Biochemical Engineering: Select Proceedings of ICACE 2015</t>
  </si>
  <si>
    <t>RNA Activation</t>
  </si>
  <si>
    <t>Cybersecurity and Applied Mathematics</t>
  </si>
  <si>
    <t>Buddhist Revivalist Movements: Comparing Zen Buddhism and the Thai Forest Movement</t>
  </si>
  <si>
    <t>Candida Species: Methods and Protocols</t>
  </si>
  <si>
    <t>A First Course in Functional Analysis</t>
  </si>
  <si>
    <t>Robert Recorde: Tudor Scholar and Mathematician</t>
  </si>
  <si>
    <t>C-H Bond Activation and Catalytic Functionalization II</t>
  </si>
  <si>
    <t>Estuaries: A Lifeline of Ecosystem Services in the Western Indian Ocean</t>
  </si>
  <si>
    <t>Anaerobes in Biotechnology</t>
  </si>
  <si>
    <t>The Rise of Radio Astronomy in the Netherlands: The People and the Politics</t>
  </si>
  <si>
    <t>A Practical Guide to Using Glycomics Databases</t>
  </si>
  <si>
    <t>Singular Bilinear Integrals</t>
  </si>
  <si>
    <t>Molecular Mechanisms in the Pathogenesis of Idiopathic Nephrotic Syndrome</t>
  </si>
  <si>
    <t>Meshfree Methods for Partial Differential Equations VIII</t>
  </si>
  <si>
    <t xml:space="preserve"> Mycoremediation and Environmental Sustainability: Volume 1</t>
  </si>
  <si>
    <t>CO2, Temperature, and Trees: Experimental Approaches</t>
  </si>
  <si>
    <t>Group Colorings and Bernoulli Subflows</t>
  </si>
  <si>
    <t>Brauer Groups and Obstruction Problems: Moduli Spaces and Arithmetic</t>
  </si>
  <si>
    <t xml:space="preserve"> The Relationship between Language and Spatial Ability: An Analysis of Spatial Language for Reconstructing the Solving of Spatial Tasks</t>
  </si>
  <si>
    <t>Bioreactor Engineering Research and Industrial Applications I: Cell Factories</t>
  </si>
  <si>
    <t>Plant Signal Transduction: Methods and Protocols</t>
  </si>
  <si>
    <t>Excel 2013 for Physical Sciences Statistics: A Guide to Solving Practical Problems</t>
  </si>
  <si>
    <t>Excel 2016 for Marketing Statistics: A Guide to Solving Practical Problems</t>
  </si>
  <si>
    <t>Making it Formally Explicit: Probability, Causality and Indeterminism</t>
  </si>
  <si>
    <t>Moduli of Curves: CIMAT Guanajuato, Mexico 2016</t>
  </si>
  <si>
    <t>Retarded Potentials and Time Domain Boundary Integral Equations: A Road Map</t>
  </si>
  <si>
    <t>Nucleic Acid Aptamers: Selection, Characterization, and Application</t>
  </si>
  <si>
    <t xml:space="preserve">Bacteriophages: Practical Applications for Nature's Biocontrol </t>
  </si>
  <si>
    <t>Derived Embodiment in Abstract Language</t>
  </si>
  <si>
    <t xml:space="preserve"> Assessing Water Rights in China</t>
  </si>
  <si>
    <t>Plant Cell Division: Methods and Protocols</t>
  </si>
  <si>
    <t>Chromatin Immunoprecipitation: Methods and Protocols</t>
  </si>
  <si>
    <t>Natural Gas: A Commercial Perspective</t>
  </si>
  <si>
    <t>Bacterial Persistence: Methods and Protocols</t>
  </si>
  <si>
    <t>Recent Advances in Computational Optimization: Results of the Workshop on Computational Optimization WCO 2014</t>
  </si>
  <si>
    <t>Excel 2016 for Business Statistics: A Guide to Solving Practical Problems</t>
  </si>
  <si>
    <t>Quantum Physics of Light and Matter : Photons, Atoms, and Strongly Correlated Systems</t>
  </si>
  <si>
    <t>Regular Graphs</t>
  </si>
  <si>
    <t>Advances in Energy System Optimization: Proceedings of the first International Symposium on Energy System Optimization</t>
  </si>
  <si>
    <t>Computational Management Science: State of the Art 2014</t>
  </si>
  <si>
    <t>Fractured Vuggy Carbonate Reservoir Simulation</t>
  </si>
  <si>
    <t>Lipoxygenases in Inflammation</t>
  </si>
  <si>
    <t>Noncommutative Deformation Theory</t>
  </si>
  <si>
    <t>Aerospace Actuators 1: Needs, Reliability and Hydraulic Power Solutions</t>
  </si>
  <si>
    <t>The Moon's Largest Craters and Basins: Images and Topographic Maps from LRO, GRAIL, and Kaguya</t>
  </si>
  <si>
    <t>Excel 2016 for Physical Sciences Statistics: A Guide to Solving Practical Problems</t>
  </si>
  <si>
    <t>MIF Family Cytokines in Innate Immunity and Homeostasis</t>
  </si>
  <si>
    <t>Holographic Entanglement Entropy</t>
  </si>
  <si>
    <t xml:space="preserve"> On Characters of Finite Groups</t>
  </si>
  <si>
    <t>Stem Cell Banking: Concepts and Protocols</t>
  </si>
  <si>
    <t>Empirical Modeling and Data Analysis for Engineers and Applied Scientists</t>
  </si>
  <si>
    <t>Apoptosis in Cancer Pathogenesis and Anti-cancer Therapy: New Perspectives and Opportunities</t>
  </si>
  <si>
    <t>Summing It Up: From One Plus One to Modern Number Theory</t>
  </si>
  <si>
    <t>An Introduction to the Early Development of Mathematics</t>
  </si>
  <si>
    <t>Organ Regeneration: 3D Stem Cell Culture &amp;amp; Manipulation</t>
  </si>
  <si>
    <t>Adaptive survey design</t>
  </si>
  <si>
    <t>The Evolution of Flight</t>
  </si>
  <si>
    <t>Gene and Cell Therapies for Beta-Globinopathies</t>
  </si>
  <si>
    <t xml:space="preserve"> Allergy Prevention and Exacerbation: The Paradox of Microbial Impact on the Immune System</t>
  </si>
  <si>
    <t>The Best Writing on Mathematics 2017</t>
  </si>
  <si>
    <t>Celebrating Soil: Discovering Soils and Landscapes</t>
  </si>
  <si>
    <t>Systems Biology of Tumor Microenvironment: Quantitative Modeling and Simulations</t>
  </si>
  <si>
    <t>Essential and Non-essential Metals: Carcinogenesis, Prevention and Cancer Therapeutics</t>
  </si>
  <si>
    <t>Cellular Osmolytes: From Chaperoning Protein Folding to Clinical Perspectives</t>
  </si>
  <si>
    <t xml:space="preserve">The Rise and Fall of the Fifth Force: Discovery, Pursuit, and Justification in Modern Physics </t>
  </si>
  <si>
    <t>Twenty Lectures on Algorithmic Game Theory</t>
  </si>
  <si>
    <t>Practical Statistics for Data Scientists: 50 Essential Concepts</t>
  </si>
  <si>
    <t>Food Allergens: Methods and Protocols</t>
  </si>
  <si>
    <t>Tidal Streams in the Local Group and Beyond: Observations and Implications</t>
  </si>
  <si>
    <t>Pseudo-Complex General Relativity</t>
  </si>
  <si>
    <t>Bohmian Mechanics, Open Quantum Systems and Continuous Measurements</t>
  </si>
  <si>
    <t>Technology Transfer and Economic Growth in Sub-Sahara African Countries: Lessons from East Asia</t>
  </si>
  <si>
    <t>The Geometrical Beauty of Plants</t>
  </si>
  <si>
    <t>The Biology of the Avian Respiratory System: Evolution, Development, Structure and Function</t>
  </si>
  <si>
    <t>Renewal Theory for Perturbed Random Walks and Similar Processes</t>
  </si>
  <si>
    <t>Recent Trends in Antifungal Agents and Antifungal Therapy</t>
  </si>
  <si>
    <t xml:space="preserve"> Random Ordinary Differential Equations and Their Numerical Solution</t>
  </si>
  <si>
    <t>A Sequential Introduction to Real Analysis</t>
  </si>
  <si>
    <t>Dynamic Paleontology: Using Quantification and Other Tools to Decipher the History of Life</t>
  </si>
  <si>
    <t>Numerical Simulation in Physics and Engineering: Lecture Notes of the XVI 'Jacques-Louis Lions' Spanish-French School</t>
  </si>
  <si>
    <t>Non-Instantaneous Impulses in Differential Equations</t>
  </si>
  <si>
    <t>Short Views on Insect Genomics and Proteomics: Insect Proteomics, Vol.2</t>
  </si>
  <si>
    <t>The Hunt for FOXP5: A Genomic Mystery Novel</t>
  </si>
  <si>
    <t>Non-coding RNAs and Inter-kingdom Communication</t>
  </si>
  <si>
    <t>The Chemical Bond I: 100 Years Old and Getting Stronger</t>
  </si>
  <si>
    <t>Heterologous Protein Production in CHO Cells: Methods and Protocols</t>
  </si>
  <si>
    <t>Asymptotic Analysis of Mixed Effects Models: Theory, Applications, and Open Problems</t>
  </si>
  <si>
    <t>Study on the Optimal Allocation of Water Resources Systems and the Comprehensive Utilization of Water Resources in Arid-Semiarid Multiple Mining Areas</t>
  </si>
  <si>
    <t>Metalloenzymes as Inspirational Electrocatalysts for Artificial Photosynthesis : From Mechanism to Model Devices</t>
  </si>
  <si>
    <t xml:space="preserve">Astronomy for Older Eyes: A Guide for Aging Backyard Astronomers </t>
  </si>
  <si>
    <t>Progress in the Chemistry of Organic Natural Products 102</t>
  </si>
  <si>
    <t>Non-coding RNAs in Colorectal Cancer</t>
  </si>
  <si>
    <t>Theoretical Frontiers in Black Holes and Cosmology: Theoretical Perspective in High Energy Physics</t>
  </si>
  <si>
    <t xml:space="preserve"> Biomass and Green Chemistry: Building a Renewable Pathway</t>
  </si>
  <si>
    <t>A guide to graph colouring : algorithms and applications</t>
  </si>
  <si>
    <t>Environmental Governance of the Baltic Sea</t>
  </si>
  <si>
    <t>Aquatic Dermatology: Biotic, Chemical and Physical Agents</t>
  </si>
  <si>
    <t>Perinatal Tissue-Derived Stem Cells: Alternative Sources of Fetal Stem Cells</t>
  </si>
  <si>
    <t>Graph Transformation: 9th International Conference, ICGT 2016, in Memory of Hartmut Ehrig, Held as Part of STAF 2016, Vienna, Austria, July 5-6, 2016, Proceedings</t>
  </si>
  <si>
    <t>Functional Metagenomics: Tools and Applications</t>
  </si>
  <si>
    <t>Interpolation and extrapolation optimal designs. 1, Polynomial regression and approximation theory</t>
  </si>
  <si>
    <t>Linear Functional Analysis for Scientists and Engineers</t>
  </si>
  <si>
    <t xml:space="preserve"> Scientific Metrics: Towards Analytical and Quantitative Sciences</t>
  </si>
  <si>
    <t>Epigenetics - A Different Way of Looking at Genetics</t>
  </si>
  <si>
    <t>Software Engineering, Artificial Intelligence, Networking and Parallel/Distributed Computing 2015</t>
  </si>
  <si>
    <t>Hurricanes and Climate Change: Volume 3</t>
  </si>
  <si>
    <t xml:space="preserve"> Mathematical Tapas: Volume 2 (From Undergraduate to Graduate Level)</t>
  </si>
  <si>
    <t>Local Features in Natural Images via Singularity Theory</t>
  </si>
  <si>
    <t>Information Technology and Computational Physics</t>
  </si>
  <si>
    <t>Numerical Solutions of Three Classes of Nonlinear Parabolic Integro-Differential Equations</t>
  </si>
  <si>
    <t>Markov chains. From theory to implementation and experimentation</t>
  </si>
  <si>
    <t>The Phantom Atlas: The Greatest Myths, Lies and Blunders on Maps</t>
  </si>
  <si>
    <t>Genome Editing in Animals: Methods and Protocols</t>
  </si>
  <si>
    <t>Sports Math: An Introductory Course in the Mathematics of Sports Science and Sports Analytics</t>
  </si>
  <si>
    <t>The data book : collection and management of research data</t>
  </si>
  <si>
    <t>Computational Probability Applications</t>
  </si>
  <si>
    <t>Assessment and Mitigation of Asteroid Impact Hazards: Proceedings of the 2015 Barcelona Asteroid Day</t>
  </si>
  <si>
    <t>Peptidomimetics II</t>
  </si>
  <si>
    <t>History of Human Genetics: Aspects of Its Development and Global Perspectives</t>
  </si>
  <si>
    <t xml:space="preserve"> Protein Reviews: Volume 19</t>
  </si>
  <si>
    <t>Advances and Challenges in Parametric and Semi-parametric Analysis for Correlated Data: Proceedings of the 2015 International Symposium in Statistics</t>
  </si>
  <si>
    <t>Credit Risk Management: Pricing, Measurement, and Modeling</t>
  </si>
  <si>
    <t>Homological and Computational Methods in Commutative Algebra: Dedicated to Winfried Bruns on the Occasion of his 70th Birthday</t>
  </si>
  <si>
    <t>Lipid Signaling Protocols</t>
  </si>
  <si>
    <t xml:space="preserve"> Statistical Methods for Data Analysis in Particle Physics</t>
  </si>
  <si>
    <t>Organ Regeneration Based on Developmental Biology</t>
  </si>
  <si>
    <t xml:space="preserve"> Real Fourdimensionalism: An Essay in the Ontology of Persistence and Mind</t>
  </si>
  <si>
    <t>The Ecology of Large Herbivores in South and Southeast Asia</t>
  </si>
  <si>
    <t>Genetic Resources of Neotropical Fishes</t>
  </si>
  <si>
    <t>Copulas and Dependence Models with Applications: Contributions in Honor of Roger B. Nelsen</t>
  </si>
  <si>
    <t>Safety Assessment of Genetically Modified Foods</t>
  </si>
  <si>
    <t>Methods of Fourier Analysis and Approximation Theory</t>
  </si>
  <si>
    <t>Nonlinear Reaction-Diffusion-Convection: Lie and Conditional Symmetry, exact Solutions and Their Applications</t>
  </si>
  <si>
    <t>Visible Light Photocatalyzed Redox-Neutral Organic Reactions and Synthesis of Novel Metal-Organic Frameworks</t>
  </si>
  <si>
    <t xml:space="preserve"> Quantum Theory from a Nonlinear Perspective : Riccati Equations in Fundamental Physics</t>
  </si>
  <si>
    <t>Dessins d'Enfants on Riemann Surfaces</t>
  </si>
  <si>
    <t>Elementary Mathematics from a Higher Standpoint: Volume III: Precision Mathematics and Approximation Mathematics</t>
  </si>
  <si>
    <t>Idiopathic Pulmonary Fibrosis: Advances in Diagnostic Tools and Disease Management</t>
  </si>
  <si>
    <t>Argonaute Proteins: Methods and Protocols</t>
  </si>
  <si>
    <t>Elements of probability and statistics: de Finetti's approach, Bayesian statistics</t>
  </si>
  <si>
    <t>ggplot2: Elegant Graphics for Data Analysis</t>
  </si>
  <si>
    <t>Linear Dynamical Quantum Systems: Analysis, Synthesis, and Control</t>
  </si>
  <si>
    <t>The Manual of Strategic Economic Decision Making: Using Bayesian Belief Networks to Solve Complex Problems</t>
  </si>
  <si>
    <t xml:space="preserve"> Carleman Estimates and Applications to Inverse Problems for Hyperbolic Systems</t>
  </si>
  <si>
    <t>Praying and Campaigning with Environmental Christians: Green Religion and the Climate Movement</t>
  </si>
  <si>
    <t>Computational methods for numerical analysis with R</t>
  </si>
  <si>
    <t>Cartilage: Volume 2: Pathophysiology</t>
  </si>
  <si>
    <t>Geometry Over Nonclosed Fields</t>
  </si>
  <si>
    <t>Background and Recent Developments of Metric Fixed Point Theory</t>
  </si>
  <si>
    <t>Insect Hearing</t>
  </si>
  <si>
    <t>Genetic Programming Theory and Practice XIII</t>
  </si>
  <si>
    <t>Astronomy Adventures and Vacations: How to Get the Most Out of Astronomy in Your Leisure Time</t>
  </si>
  <si>
    <t>Complex and Symplectic Geometry</t>
  </si>
  <si>
    <t>Simulation-Driven Design by Knowledge-Based Response Correction Techniques</t>
  </si>
  <si>
    <t>Using R for Digital Soil Mapping</t>
  </si>
  <si>
    <t>Turing Computability: Theory and Applications</t>
  </si>
  <si>
    <t>Petrolipalynology</t>
  </si>
  <si>
    <t>The Intrinsic Bispectrum of the Cosmic Microwave Background</t>
  </si>
  <si>
    <t>Permeability of Biological Membranes</t>
  </si>
  <si>
    <t>Salivary Gland Development and Regeneration: Advances in Research and Clinical Approaches to Functional Restoration</t>
  </si>
  <si>
    <t>Cellular Injury in Liver Diseases</t>
  </si>
  <si>
    <t>The Biochemistry of Retinoid Signaling II: The Physiology of Vitamin A - Uptake, Transport, Metabolism and Signaling</t>
  </si>
  <si>
    <t>Discrete q-Distributions</t>
  </si>
  <si>
    <t>Diagnostic Bacteriology: Methods and Protocols</t>
  </si>
  <si>
    <t>Multivariate Statistical Methods: A Primer</t>
  </si>
  <si>
    <t>Research Analytics: Boosting University Productivity and Competitiveness through Scientometrics</t>
  </si>
  <si>
    <t>Real Analysis</t>
  </si>
  <si>
    <t>C-H Bond Activation and Catalytic Functionalization I</t>
  </si>
  <si>
    <t>Heuristics, Metaheuristics and Approximate Methods in Planning and Scheduling</t>
  </si>
  <si>
    <t>Ontologies of Nature: Continental Perspectives and Environmental Reorientations</t>
  </si>
  <si>
    <t xml:space="preserve"> Tumor Immune Microenvironment in Cancer Progression and Cancer Therapy</t>
  </si>
  <si>
    <t xml:space="preserve"> Doubly Classified Model with R</t>
  </si>
  <si>
    <t>Power-Up: Unlocking the Hidden Mathematics in Video Games</t>
  </si>
  <si>
    <t>Graph polynomials</t>
  </si>
  <si>
    <t>The Life Story of an Infrared Telescope</t>
  </si>
  <si>
    <t>Optimization and Management in Manufacturing Engineering: Resource Collaborative Optimization and Management through the Internet of Things</t>
  </si>
  <si>
    <t xml:space="preserve"> Intangible Life: Functorial Connections in Relational Biology</t>
  </si>
  <si>
    <t>Measurement of Neutrino Interactions and Three Flavor Neutrino Oscillations in the T2K Experiment</t>
  </si>
  <si>
    <t>The Plant Endoplasmic Reticulum : Methods and Protocols</t>
  </si>
  <si>
    <t>Evolution of Karst in the Lower Part of Crna Reka River Basin</t>
  </si>
  <si>
    <t>Inverse Problems in Ordinary Differential Equations and Applications</t>
  </si>
  <si>
    <t>Stereoselective Desymmetrization Methods in the Assembly of Complex Natural Molecules</t>
  </si>
  <si>
    <t>Projective Geometry: Solved Problems and Theory Review</t>
  </si>
  <si>
    <t>Categorification in Geometry, Topology, and Physics</t>
  </si>
  <si>
    <t>Speleological and Speleogenetic Aspects of the Monti di Capo San Vito (Sicily): Influence of Morphotectonic Evolution</t>
  </si>
  <si>
    <t>Cartilage: Volume 1: Physiology and Development</t>
  </si>
  <si>
    <t>Rigid Cohomology over Laurent Series Fields</t>
  </si>
  <si>
    <t>The Chemical Bond II: 100 Years Old and Getting Stronger</t>
  </si>
  <si>
    <t>Pre-carboniferous Evolution of the San Rafael Block, Argentina: Implications in the Gondwana Margin</t>
  </si>
  <si>
    <t>Our Place in the Universe: Understanding Fundamental Astronomy from Ancient Discoveries</t>
  </si>
  <si>
    <t>Chromogranins: from Cell Biology to Physiology and Biomedicine</t>
  </si>
  <si>
    <t xml:space="preserve"> Emerging Concepts Targeting Immune Checkpoints in Cancer and Autoimmunity</t>
  </si>
  <si>
    <t xml:space="preserve">Elderly Care in India: Societal and State Responses </t>
  </si>
  <si>
    <t>Post-Quantum Cryptography: 7th International Workshop, PQCrypto 2016, Fukuoka, Japan, February 24-26, 2016, Proceedings</t>
  </si>
  <si>
    <t>Dynamics of Mathematical Models in Biology : Bringing Mathematics to Life</t>
  </si>
  <si>
    <t>The Pillars of Creation: Giant Molecular Clouds, Star Formation, and Cosmic Recycling</t>
  </si>
  <si>
    <t>The Sea Floor: An Introduction to Marine Geology</t>
  </si>
  <si>
    <t>Protein Terminal Profiling: Methods and Protocols</t>
  </si>
  <si>
    <t>The Ecology of Animal Senses: Matched Filters for Economical Sensing</t>
  </si>
  <si>
    <t>The Future of the Law of the Sea: Bridging Gaps Between National, Individual and Common Interests</t>
  </si>
  <si>
    <t>Plant Hormones under Challenging Environmental Factors</t>
  </si>
  <si>
    <t xml:space="preserve"> Topological Structure of the Solution Set for Evolution Inclusions</t>
  </si>
  <si>
    <t>Advances in Discretization Methods: Discontinuities, Virtual Elements, Fictitious Domain Methods</t>
  </si>
  <si>
    <t xml:space="preserve"> RNA Metabolism and Gene Expression in Archaea</t>
  </si>
  <si>
    <t>Chemical and Synthetic Approaches in Membrane Biology</t>
  </si>
  <si>
    <t>Dynamic Modeling, Empirical Macroeconomics, and Finance: Essays in Honor of Willi Semmler</t>
  </si>
  <si>
    <t>Smart Markets for Water Resources: A Manual for Implementation</t>
  </si>
  <si>
    <t xml:space="preserve"> Stem Cell Microenvironments and Beyond</t>
  </si>
  <si>
    <t xml:space="preserve">Molecular Science of Fluctuations Toward Biological Functions </t>
  </si>
  <si>
    <t>Aesthetics of Universal Knowledge</t>
  </si>
  <si>
    <t>Ten Great Ideas about Chance</t>
  </si>
  <si>
    <t>Fuzzy Arbitrary Order System: Fuzzy Fractional Differential Equations and Applications</t>
  </si>
  <si>
    <t>Applications of Regression Models in Epidemiology</t>
  </si>
  <si>
    <t>Zygotic Genome Activation: Methods and Protocols</t>
  </si>
  <si>
    <t>A Factor Model Approach to Derivative Pricing</t>
  </si>
  <si>
    <t>Milling simulation: metal milling mechanics, dynamics and clamping principles</t>
  </si>
  <si>
    <t>Divergent Series, Summability and Resurgence II: Simple and Multiple Summability</t>
  </si>
  <si>
    <t>Dawn of Small Worlds: Dwarf Planets, Asteroids, Comets</t>
  </si>
  <si>
    <t>Synthesis of Heterocycles in Contemporary Medicinal Chemistry</t>
  </si>
  <si>
    <t xml:space="preserve"> Lyapunov Exponents</t>
  </si>
  <si>
    <t>Teaching School Mathematics: Algebra</t>
  </si>
  <si>
    <t>TALENs: Methods and Protocols</t>
  </si>
  <si>
    <t>Mitochondria: Practical Protocols</t>
  </si>
  <si>
    <t>Phylogenomics: An Introduction</t>
  </si>
  <si>
    <t>Cardiac Regeneration</t>
  </si>
  <si>
    <t xml:space="preserve"> Secular Evolution of Self-Gravitating Systems Over Cosmic Age</t>
  </si>
  <si>
    <t xml:space="preserve"> Glucose Transport: Methods and Protocols</t>
  </si>
  <si>
    <t>Approximation Methods in Probability Theory</t>
  </si>
  <si>
    <t>Computer Simulation: A Foundational Approach Using Python</t>
  </si>
  <si>
    <t>Essentials of Stochastic Processes</t>
  </si>
  <si>
    <t>Quantum Interaction: 10th International Conference, QI 2016, San Francisco, CA, USA, July 20-22, 2016, Revised Selected Papers</t>
  </si>
  <si>
    <t>Mammoth Cave: A Human and Natural History</t>
  </si>
  <si>
    <t>Sustainable Landscape Planning in Selected Urban Regions</t>
  </si>
  <si>
    <t>Wonderful Solutions and Habitual Domains for Challenging Problems in Changeable Spaces: From Theoretical Framework to Applications</t>
  </si>
  <si>
    <t>Consuming Gothic: Food and Horror in Film</t>
  </si>
  <si>
    <t>Functional and impulsive differential equations of fractional order : qualitative analysis and applications</t>
  </si>
  <si>
    <t>Complex fluids: Modeling and Algorithms</t>
  </si>
  <si>
    <t>Big Data Analytics: Methods and Applications</t>
  </si>
  <si>
    <t>Modified Nucleic Acids</t>
  </si>
  <si>
    <t>Sociality: The Behaviour of Group-Living Animals</t>
  </si>
  <si>
    <t>Periglacial Preconditioning of Debris Flows in the Southern Alps, New Zealand</t>
  </si>
  <si>
    <t xml:space="preserve"> Periparturient Diseases of Dairy Cows: A Systems Biology Approach</t>
  </si>
  <si>
    <t>Visually Observing Comets</t>
  </si>
  <si>
    <t>Generalized Functions and Fourier Analysis: Dedicated to Stevan Pilipoviؤ‡ on the Occasion of his 65th Birthday</t>
  </si>
  <si>
    <t>The Luxembourg Gutland Landscape</t>
  </si>
  <si>
    <t>Teaching and Learning Discrete Mathematics Worldwide: Curriculum and Research</t>
  </si>
  <si>
    <t>Bioresource and Stress Management</t>
  </si>
  <si>
    <t>The Theory and Practice of Ontology</t>
  </si>
  <si>
    <t>Math makes sense!: a constructivist approach to the teaching and learning of mathematics</t>
  </si>
  <si>
    <t>Math Makes Sense!: A Constructivist Approach to the Teaching and Learning of Mathematics</t>
  </si>
  <si>
    <t>Homo- and Heterobimetallic Complexes in Catalysis: Cooperative Catalysis</t>
  </si>
  <si>
    <t>Albumin in Medicine: Pathological and Clinical Applications</t>
  </si>
  <si>
    <t>Lychee Disease Management</t>
  </si>
  <si>
    <t>Banach Spaces of Continuous Functions as Dual Spaces</t>
  </si>
  <si>
    <t>Models, Algorithms, and Technologies for Network Analysis: NET 2016, Nizhny Novgorod, Russia, May 2016</t>
  </si>
  <si>
    <t>Understanding the Gut-Bone Signaling Axis: Mechanisms and Therapeutic Implications</t>
  </si>
  <si>
    <t>From Natural Numbers to Quaternions</t>
  </si>
  <si>
    <t>Geometric and Cohomological Group Theory</t>
  </si>
  <si>
    <t>Aquaporins</t>
  </si>
  <si>
    <t>System Dynamics: Modelling and Simulation</t>
  </si>
  <si>
    <t xml:space="preserve"> City Networks: Collaboration and Planning for Health and Sustainability</t>
  </si>
  <si>
    <t>Sequential Experiments with Primes</t>
  </si>
  <si>
    <t>Optimizing Transport Logistics Processes with Multiagent Planning and Control</t>
  </si>
  <si>
    <t>A Panorama of Mathematics: Pure and Applied</t>
  </si>
  <si>
    <t>Comparative Philosophy and J.L. Shaw</t>
  </si>
  <si>
    <t>4-Manifolds</t>
  </si>
  <si>
    <t>Wavelets: A Student Guide</t>
  </si>
  <si>
    <t>Plant Membrane Proteomics: Methods and Protocols</t>
  </si>
  <si>
    <t>Fundamentals and Advanced Techniques in Derivatives Hedging</t>
  </si>
  <si>
    <t>Lipidomics of Stem Cells</t>
  </si>
  <si>
    <t>Nonlocal and Nonlinear Diffusions and Interactions: New Methods and Directions: Cetraro, Italy 2016</t>
  </si>
  <si>
    <t>Microbial Resources for Sustainable Energy</t>
  </si>
  <si>
    <t>Nonribosomal Peptide and Polyketide Biosynthesis: Methods and Protocols</t>
  </si>
  <si>
    <t>Methods of Solving Sequence and Series Problems</t>
  </si>
  <si>
    <t>Rhizomania</t>
  </si>
  <si>
    <t>Reverse Genetics of RNA Viruses: Methods and Protocols</t>
  </si>
  <si>
    <t>Aerospace Actuators: Signal-by-Wire and Power-by-Wire</t>
  </si>
  <si>
    <t>Shallow Geophysical Mass Flows down Arbitrary Topography: Model Equations in Topography-fitted Coordinates, Numerical Simulation and Back-calculations of Disastrous Events</t>
  </si>
  <si>
    <t>Advances in Computers, Volume 101</t>
  </si>
  <si>
    <t>Advances in Managing Humanitarian Operations</t>
  </si>
  <si>
    <t>The Life Cycle of the Corpus Luteum</t>
  </si>
  <si>
    <t>Shale Analytics: Data-Driven Analytics in Unconventional Resources</t>
  </si>
  <si>
    <t>Introduction to Partial Differential Equations</t>
  </si>
  <si>
    <t>Microbial Ecology of Extreme Environments</t>
  </si>
  <si>
    <t>Mechanical Ice Drilling Technology</t>
  </si>
  <si>
    <t>Elementary Functions: Algorithms and Implementation</t>
  </si>
  <si>
    <t>Nutrition Support for the Critically Ill</t>
  </si>
  <si>
    <t>Search for New Physics in tt ج… Final States with Additional Heavy-Flavor Jets with the ATLAS Detector</t>
  </si>
  <si>
    <t>Problems &amp; Solutions in Inventory Management</t>
  </si>
  <si>
    <t>Technology and Application of Environmental and Engineering Geophysics: Selected Papers of the 7th International Conference on Environmental and Engineering Geophysics, ICEEG-Beijing 2016</t>
  </si>
  <si>
    <t>Taylor Coefficients and Coefficient Multipliers of Hardy and Bergman-Type Spaces</t>
  </si>
  <si>
    <t>Trends in Breast Cancer Prevention</t>
  </si>
  <si>
    <t>Diversifying Mathematics Teaching: Advanced Educational Content and Methods for Prospective Elementary Teachers</t>
  </si>
  <si>
    <t xml:space="preserve"> Progress in High-Dimensional Percolation and Random Graphs</t>
  </si>
  <si>
    <t>Unpacking Fractions: Classroom-Tested Strategies to Build Students Mathematical Understanding</t>
  </si>
  <si>
    <t>Advances in Iterative Methods for Nonlinear Equations</t>
  </si>
  <si>
    <t xml:space="preserve"> Quantum Sense and Nonsense</t>
  </si>
  <si>
    <t>Biology of Vascular Smooth Muscle: Vasoconstriction and Dilatation</t>
  </si>
  <si>
    <t>An invitation to knot theory: virtual and classical</t>
  </si>
  <si>
    <t xml:space="preserve"> Data Mining Algorithms in C++: Data Patterns and Algorithms for Modern Applications</t>
  </si>
  <si>
    <t>The Primary Auditory Neurons of the Mammalian Cochlea</t>
  </si>
  <si>
    <t>Understanding the Epoch of Cosmic Reionization: Challenges and Progress</t>
  </si>
  <si>
    <t>The Blood Brain Barrier and Inflammation</t>
  </si>
  <si>
    <t xml:space="preserve"> Duchenne Muscular Dystrophy: Methods and Protocols</t>
  </si>
  <si>
    <t>The Climate of the Arctic</t>
  </si>
  <si>
    <t>The Solar System in Close-Up</t>
  </si>
  <si>
    <t>Innovations and Advances in Wound Healing</t>
  </si>
  <si>
    <t>Integrated Project Management Sourcebook: A Technical Guide to Project Scheduling, Risk and Control</t>
  </si>
  <si>
    <t>The Combinatory Systems Theory: Understanding, Modeling and Simulating Collective Phenomena</t>
  </si>
  <si>
    <t>Lake Victoria Fisheries Resources : Research and Management in Tanzania</t>
  </si>
  <si>
    <t>Scattering Theory</t>
  </si>
  <si>
    <t>Geometry with Trigonometry, Second Edition</t>
  </si>
  <si>
    <t>Equilibrium Models in Economics: Purposes and Critical Limitations</t>
  </si>
  <si>
    <t>Algebra: Polynomials, Galois Theory and Applications</t>
  </si>
  <si>
    <t>The Mathematics of Various Entertaining Subjects: Research in Recreational Math</t>
  </si>
  <si>
    <t>Dissent, Revolution and Liberty Beyond Earth</t>
  </si>
  <si>
    <t xml:space="preserve"> Never Split Tens!: A Biographical Novel of Blackjack Game Theorist Edward O. Thorp PLUS Tips and Techniques to Help You Win</t>
  </si>
  <si>
    <t>Making Global Value Chains: Geographies of Market-Oriented Development in Ghana and Peru</t>
  </si>
  <si>
    <t>Hydrocarbon and Lipid Microbiology Protocols: Genetic, Genomic and System Analyses of Communities</t>
  </si>
  <si>
    <t>Genetics of Melanoma</t>
  </si>
  <si>
    <t>Sirtuins</t>
  </si>
  <si>
    <t>The Chemistry of Benzotriazole Derivatives: A Tribute to Alan Roy Katritzky</t>
  </si>
  <si>
    <t xml:space="preserve"> Boron Isotopes: The Fifth Element</t>
  </si>
  <si>
    <t>Self-Organizing Migrating Algorithm: Methodology and Implementation</t>
  </si>
  <si>
    <t>Observing Nebulae</t>
  </si>
  <si>
    <t>Au-Catalyzed Synthesis and Functionalization of Heterocycles</t>
  </si>
  <si>
    <t>Mathematical Bridges</t>
  </si>
  <si>
    <t>Phenotypes and Genotypes: The Search for Influential Genes</t>
  </si>
  <si>
    <t>Advanced Graph Theory and Combinatorics</t>
  </si>
  <si>
    <t>Landscapes and Landforms of Italy</t>
  </si>
  <si>
    <t>Optimal Financial Decision Making under Uncertainty</t>
  </si>
  <si>
    <t>Quadratic Residues and Non-Residues: Selected Topics</t>
  </si>
  <si>
    <t xml:space="preserve"> A Mathematical Approach to Protein Biophysics</t>
  </si>
  <si>
    <t>The Soils of Serbia</t>
  </si>
  <si>
    <t>Cartan geometries and their symmetries. A Lie algebroid approach</t>
  </si>
  <si>
    <t xml:space="preserve"> Exercise for Cardiovascular Disease Prevention and Treatment: From Molecular to Clinical, Part 2</t>
  </si>
  <si>
    <t xml:space="preserve"> Exercise for Cardiovascular Disease Prevention and Treatment: From Molecular to Clinical, Part 1</t>
  </si>
  <si>
    <t xml:space="preserve"> Recent advances in Applied Microbiology </t>
  </si>
  <si>
    <t>Aesthetics of Interdisciplinarity: Art and Mathematics</t>
  </si>
  <si>
    <t>Exploring Studbooks for Wildlife Management and Conservation</t>
  </si>
  <si>
    <t>A Dirty Window: Diffuse and Translucent Molecular Gas in the Interstellar Medium</t>
  </si>
  <si>
    <t>Graph Theory: Favorite Conjectures and Open Problems - 1</t>
  </si>
  <si>
    <t xml:space="preserve"> Semi-Infinite Fractional Programming</t>
  </si>
  <si>
    <t>Kidney Research: Experimental Protocols</t>
  </si>
  <si>
    <t>Hidden Markov Models: Methods and Protocols</t>
  </si>
  <si>
    <t>Rational Bases and Generalized Barycentrics: Applications to Finite Elements and Graphics</t>
  </si>
  <si>
    <t xml:space="preserve"> Platelets, Haemostasis and Inflammation</t>
  </si>
  <si>
    <t>A Central European Olympiad: The Mathematical Duel</t>
  </si>
  <si>
    <t>Comparative Physiology of the Vertebrate Kidney</t>
  </si>
  <si>
    <t>Computation of Generalized Matrix Inverses and Applications</t>
  </si>
  <si>
    <t>The Vixen Star Book User Guide: How to Use the Star Book TEN and the Original Star Book</t>
  </si>
  <si>
    <t xml:space="preserve"> Jean Le Rond D'Alembert: A New Theory of the Resistance of Fluids</t>
  </si>
  <si>
    <t>The Early Period of the Calculus of Variations</t>
  </si>
  <si>
    <t>Introduction to the Theory of Lie Groups</t>
  </si>
  <si>
    <t>Copahue Volcano</t>
  </si>
  <si>
    <t>Seafloor Mapping along Continental Shelves: Research and Techniques for Visualizing Benthic Environments</t>
  </si>
  <si>
    <t>Current Trends in Wildlife Research</t>
  </si>
  <si>
    <t>Microarray Technology: Methods and Applications</t>
  </si>
  <si>
    <t>Equivariant Ordinary Homology and Cohomology</t>
  </si>
  <si>
    <t>Generalized Locally Toeplitz Sequences: Theory and Applications: Volume I</t>
  </si>
  <si>
    <t>Ordered Random Variables: Theory and Applications</t>
  </si>
  <si>
    <t>PI3K-mTOR in Cancer and Cancer Therapy</t>
  </si>
  <si>
    <t>Quiver Representations and Quiver Varieties</t>
  </si>
  <si>
    <t>Campylobacter jejuni: Methods and Protocols</t>
  </si>
  <si>
    <t xml:space="preserve"> Rooftop Urban Agriculture</t>
  </si>
  <si>
    <t>Surveys in Theoretical High Energy Physics - 2: Lecture Notes from SERC Schools</t>
  </si>
  <si>
    <t>Dynamical Systems on 2- and 3-Manifolds</t>
  </si>
  <si>
    <t xml:space="preserve"> Volcanic Landscapes and Associated Wetlands of Lowland Patagonia</t>
  </si>
  <si>
    <t>Finding Fibonacci: The Quest to Rediscover the Forgotten Mathematical Genius Who Changed the World</t>
  </si>
  <si>
    <t>Statistical Implications of Turing's Formula</t>
  </si>
  <si>
    <t>CD95: Methods and Protocols</t>
  </si>
  <si>
    <t>Reduced Basis Methods for Partial Differential Equations: An Introduction</t>
  </si>
  <si>
    <t>Microbial Applications Vol.1: Bioremediation and Bioenergy</t>
  </si>
  <si>
    <t>Pet bird diseases and care</t>
  </si>
  <si>
    <t>Recombinant Proteins from Plants: Methods and Protocols</t>
  </si>
  <si>
    <t xml:space="preserve"> Emerging Issues in Fish Larvae Research</t>
  </si>
  <si>
    <t xml:space="preserve"> Exploring Sustainable Land Use in Monsoon Asia</t>
  </si>
  <si>
    <t>T-Cell Development: Methods and Protocols</t>
  </si>
  <si>
    <t>Plant Argonaute Proteins: Methods and Protocols</t>
  </si>
  <si>
    <t>Differential Equations: A Primer for Scientists and Engineers</t>
  </si>
  <si>
    <t>Topics in Modern Differential Geometry</t>
  </si>
  <si>
    <t>Tumor Microenvironment: Study Protocols</t>
  </si>
  <si>
    <t>Gravitation, Inertia and Weightlessness: Centrifugal and Gyroscopic Effects of the n-Body System's Interaction Energy</t>
  </si>
  <si>
    <t>Algebraic Spaces and Stacks</t>
  </si>
  <si>
    <t>Peptide Microarrays: Methods and Protocols</t>
  </si>
  <si>
    <t>Long Non-Coding RNAs: Methods and Protocols</t>
  </si>
  <si>
    <t xml:space="preserve"> Erythropoiesis: Methods and Protocols</t>
  </si>
  <si>
    <t>A Concrete Introduction to Real Analysis, Second Edition</t>
  </si>
  <si>
    <t>Numerical methods for simulation and optimization of piecewise deterministic Markov processes: application to reliability</t>
  </si>
  <si>
    <t>Divergent Series, Summability and Resurgence I: Monodromy and Resurgence</t>
  </si>
  <si>
    <t>Microwave Effects on DNA and Proteins</t>
  </si>
  <si>
    <t xml:space="preserve"> Mineral Exploration: Practical Application</t>
  </si>
  <si>
    <t>Inequalities in Analysis and Probability</t>
  </si>
  <si>
    <t>Cell Viability Assays: Methods and Protocols</t>
  </si>
  <si>
    <t>Geometry, Analysis and Dynamics on sub-Riemannian Manifolds - Volume II</t>
  </si>
  <si>
    <t>Manifolds, Sheaves, and Cohomology</t>
  </si>
  <si>
    <t>Exploring Mathematics: An Engaging Introduction to Proof</t>
  </si>
  <si>
    <t>Stochastic analysis : Itoج‚ and Malliavin calculus in tandem</t>
  </si>
  <si>
    <t>Programming for Hybrid Multi/Manycore MPP Systems</t>
  </si>
  <si>
    <t>Morpholino Oligomers: Methods and Protocols</t>
  </si>
  <si>
    <t>Buildings and Schubert schemes</t>
  </si>
  <si>
    <t xml:space="preserve"> The International Political Economy of Oil and Gas</t>
  </si>
  <si>
    <t>Hydrocarbon and Lipid Microbiology Protocols: Isolation and Cultivation</t>
  </si>
  <si>
    <t>Measure and Integration</t>
  </si>
  <si>
    <t>Cholesterol Homeostasis: Methods and Protocols</t>
  </si>
  <si>
    <t>Forging Connections between Computational Mathematics and Computational Geometry: Papers from the 3rd International Conference on Computational ... Proceedings in Mathematics &amp; Statistics)</t>
  </si>
  <si>
    <t>Encyclopedia of Cancer</t>
  </si>
  <si>
    <t>Sociality in Bats</t>
  </si>
  <si>
    <t>Matrix-Based Introduction to Multivariate Data Analysis</t>
  </si>
  <si>
    <t xml:space="preserve"> Advances in Real and Complex Analysis with Applications</t>
  </si>
  <si>
    <t>Heat Shock Factor</t>
  </si>
  <si>
    <t>Group Sequential and Confirmatory Adaptive Designs in Clinical Trials</t>
  </si>
  <si>
    <t>Probability on Real Lie Algebras</t>
  </si>
  <si>
    <t xml:space="preserve"> Hypoxia: Methods and Protocols</t>
  </si>
  <si>
    <t>Process Algebras for Petri Nets: The Alphabetization of Distributed Systems</t>
  </si>
  <si>
    <t>Molecular and Cellular Mechanobiology</t>
  </si>
  <si>
    <t xml:space="preserve"> Derivative-Free and Blackbox Optimization</t>
  </si>
  <si>
    <t xml:space="preserve"> Cellular Quiescence: Methods and Protocols</t>
  </si>
  <si>
    <t>Bacteriophage Therapy: From Lab to Clinical Practice</t>
  </si>
  <si>
    <t>Recent Advances in Computational Optimization: Results of the Workshop on Computational Optimization WCO 2015</t>
  </si>
  <si>
    <t>Fiber Plants: Biology, Biotechnology and Applications</t>
  </si>
  <si>
    <t>Combinatorics and Complexity of Partition Functions</t>
  </si>
  <si>
    <t>Euglena: Biochemistry, Cell and Molecular Biology</t>
  </si>
  <si>
    <t>UK Success Stories in Industrial Mathematics</t>
  </si>
  <si>
    <t>Computational Topology in Image Context: 6th International Workshop, CTIC 2016, Marseille, France, June 15-17, 2016, Proceedings</t>
  </si>
  <si>
    <t>Wormholes, Warp Drives and Energy Conditions</t>
  </si>
  <si>
    <t>Methods For Monitoring Tiger And Prey Populations</t>
  </si>
  <si>
    <t>Beyond infinity : an expedition to the outer limits of mathematics</t>
  </si>
  <si>
    <t>Groups, Languages and Automata</t>
  </si>
  <si>
    <t>Stochastic Differential Equations: An Introduction with Applications in Population Dynamics Modeling</t>
  </si>
  <si>
    <t>Braid Foliations in Low-dimensional Topology</t>
  </si>
  <si>
    <t>Bat Bioacoustics</t>
  </si>
  <si>
    <t>RNA Methylation: Methods and Protocols</t>
  </si>
  <si>
    <t>MicroRNA Detection and Target Identification: Methods and Protocols</t>
  </si>
  <si>
    <t>Numerical Optimization with Computational Errors</t>
  </si>
  <si>
    <t>Modern Trends in Hypercomplex Analysis</t>
  </si>
  <si>
    <t>Recent Trends in Operator Theory and Partial Differential Equations: The Roland Duduchava Anniversary Volume</t>
  </si>
  <si>
    <t>The Structural Basis of Arrestin Functions</t>
  </si>
  <si>
    <t>Energy and Human Resource Development in Developing Countries: Towards Effective Localization</t>
  </si>
  <si>
    <t>Hepatic De Novo Lipogenesis and Regulation of Metabolism</t>
  </si>
  <si>
    <t>Hardy Type Inequalities on Time Scales</t>
  </si>
  <si>
    <t>Stochastic Modeling</t>
  </si>
  <si>
    <t xml:space="preserve"> Archean-Mesoproterozoic Crustal Evolution and Crust-Mantle Geodynamics of Western Liaoning-Northeastern Hebei Provinces, North China Craton</t>
  </si>
  <si>
    <t>Robert Grosseteste and the pursuit of Religious and Scientific Learning in the Middle Ages</t>
  </si>
  <si>
    <t>Iron-Catalysed Hydrofunctionalisation of Alkenes and Alkynes</t>
  </si>
  <si>
    <t>Microbial Biomass Process Technologies and Management</t>
  </si>
  <si>
    <t>Educational Measurement for Applied Researchers: Theory into Practice</t>
  </si>
  <si>
    <t>Several Real Variables</t>
  </si>
  <si>
    <t>Atlas of Bedforms in the Western Mediterranean</t>
  </si>
  <si>
    <t xml:space="preserve"> The Theory of Nilpotent Groups</t>
  </si>
  <si>
    <t>Applications of Intelligent Optimization in Biology and Medicine: Current Trends and Open Problems</t>
  </si>
  <si>
    <t xml:space="preserve"> Subdivision Surface Modeling Technology</t>
  </si>
  <si>
    <t>A concise introduction to numerical analysis</t>
  </si>
  <si>
    <t>A Man From Planet Earth: A Scientific Novel</t>
  </si>
  <si>
    <t>Directed Enzyme Evolution: Advances and Applications</t>
  </si>
  <si>
    <t>Carbon Dioxide and Organometallics</t>
  </si>
  <si>
    <t>Shocks, Singularities and Oscillations in Nonlinear Optics and Fluid Mechanics</t>
  </si>
  <si>
    <t>Extremophilic Enzymatic Processing of Lignocellulosic Feedstocks to Bioenergy</t>
  </si>
  <si>
    <t>Playing Around Resonance: An Invitation to the Search of Periodic Solutions for Second Order Ordinary Differential Equations</t>
  </si>
  <si>
    <t>Obligate Pollination Mutualism</t>
  </si>
  <si>
    <t>Feistel Ciphers: Security Proofs and Cryptanalysis</t>
  </si>
  <si>
    <t>Medicinally Important Trees</t>
  </si>
  <si>
    <t xml:space="preserve"> TCTP/tpt1 - Remodeling Signaling from Stem Cell to Disease</t>
  </si>
  <si>
    <t>Zymography: Methods and Protocols</t>
  </si>
  <si>
    <t>Correspondence Analysis in Practice, Third Edition</t>
  </si>
  <si>
    <t>Winning at Litigation through Decision Analysis: Creating and Executing Winning Strategies in any Litigation or Dispute</t>
  </si>
  <si>
    <t>Nonlinear Ordinary Differential Equations: Analytical Approximation and Numerical Methods</t>
  </si>
  <si>
    <t>Euclidean Geometry in Mathematical Olympiads</t>
  </si>
  <si>
    <t>Protein-Carbohydrate Interactions: Methods and Protocols</t>
  </si>
  <si>
    <t>Lysosomes: Methods and Protocols</t>
  </si>
  <si>
    <t>Modeling Peptide-Protein Interactions: Methods and Protocols</t>
  </si>
  <si>
    <t>Potassic Igneous Rocks and Associated Gold-Copper Mineralization</t>
  </si>
  <si>
    <t>Aesthetics and Neuroscience: Scientific and Artistic Perspectives</t>
  </si>
  <si>
    <t>Geometric Measure Theory. A Beginner's Guide</t>
  </si>
  <si>
    <t>Illuminating statistical analysis using scenarios and simulations</t>
  </si>
  <si>
    <t>Elementary Mathematics from a Higher Standpoint: Volume I: Arithmetic, Algebra, Analysis</t>
  </si>
  <si>
    <t>Brachypodium Genomics: Methods and Protocols</t>
  </si>
  <si>
    <t>Francis Bacon on Motion and Power</t>
  </si>
  <si>
    <t>Agromining: Farming for Metals: Extracting Unconventional Resources Using Plants</t>
  </si>
  <si>
    <t>Surface Treatments for Biological, Chemical and Physical Applications</t>
  </si>
  <si>
    <t>Statistical Analysis in Proteomics</t>
  </si>
  <si>
    <t>Proteomics in Systems Biology: Methods and Protocols</t>
  </si>
  <si>
    <t xml:space="preserve"> Modelling Pulsar Wind Nebulae</t>
  </si>
  <si>
    <t>Protein Amyloid Aggregation: Methods and Protocols</t>
  </si>
  <si>
    <t>Rumenology</t>
  </si>
  <si>
    <t>Environmental Governance in Vietnam: Institutional Reforms and Failures</t>
  </si>
  <si>
    <t>Mathematics and Society</t>
  </si>
  <si>
    <t xml:space="preserve"> Strain Variation in the Mycobacterium tuberculosis Complex: Its Role in Biology, Epidemiology and Control</t>
  </si>
  <si>
    <t>Dynamics and Numbers</t>
  </si>
  <si>
    <t>Synthesis and Reactivity of Donor-Acceptor Substituted Aminocyclopropanes and Aminocyclobutanes</t>
  </si>
  <si>
    <t>Radiocarbon and Climate Change: Mechanisms, Applications and Laboratory Techniques</t>
  </si>
  <si>
    <t>Applied Systems Theory</t>
  </si>
  <si>
    <t>Conceptual Exploration</t>
  </si>
  <si>
    <t>Ionic-Liquid-Based Aqueous Biphasic Systems: Fundamentals and Applications</t>
  </si>
  <si>
    <t>Geological Line Selection for the Qinghai-Tibet Railway Engineering</t>
  </si>
  <si>
    <t>Elementary Mathematics from a Higher Standpoint: Volume II: Geometry</t>
  </si>
  <si>
    <t>The Mechanistic Benefits of Microbial Symbionts</t>
  </si>
  <si>
    <t>Saved from the cellar: Gerhard Gentzen's shorthand notes on logic and foundations of mathematics</t>
  </si>
  <si>
    <t>Global Chemical Kinetics of Fossil Fuels: How to Model Maturation and Pyrolysis</t>
  </si>
  <si>
    <t>Geometry and Complexity Theory</t>
  </si>
  <si>
    <t>Bacteriophages: Methods and Protocols, Volume 3</t>
  </si>
  <si>
    <t>Beyond Infinity: An Expedition to the Outer Limits of the Mathematical Universe</t>
  </si>
  <si>
    <t>Psoriatic Arthritis and Psoriasis: Pathology and Clinical Aspects</t>
  </si>
  <si>
    <t>Epigenetics in Cardiac Disease</t>
  </si>
  <si>
    <t xml:space="preserve"> Mathematical Statistics: Essays on History and Methodology</t>
  </si>
  <si>
    <t>Hypervalent Iodine Chemistry</t>
  </si>
  <si>
    <t>Demographic Transition, Labour Markets and Regional Resilience</t>
  </si>
  <si>
    <t>Plant Genomics: Methods and Protocols</t>
  </si>
  <si>
    <t>Hydrocarbon and Lipid Microbiology Protocols: Petroleum, Hydrocarbon and Lipid Analysis</t>
  </si>
  <si>
    <t>Dental Stem Cells</t>
  </si>
  <si>
    <t xml:space="preserve"> Difference Gel Electrophoresis: Methods and Protocols</t>
  </si>
  <si>
    <t>Space and Time Visualisation</t>
  </si>
  <si>
    <t>Advances in Stochastic and Deterministic Global Optimization</t>
  </si>
  <si>
    <t>Bioinformatics for Evolutionary Biologists: A Problems Approach</t>
  </si>
  <si>
    <t>The Joy of Mathematics: Marvels, Novelties, and Neglected Gems That Are Rarely Taught in Math Class</t>
  </si>
  <si>
    <t>Nice Numbers</t>
  </si>
  <si>
    <t>Drug Target miRNA: Methods and Protocols</t>
  </si>
  <si>
    <t xml:space="preserve"> Algebraic Theory of Locally Nilpotent Derivations</t>
  </si>
  <si>
    <t>General Topology</t>
  </si>
  <si>
    <t>Game Theory in Action: An Introduction to Classical and Evolutionary Models</t>
  </si>
  <si>
    <t>Practical Bayesian Inference A Primer for Physical Scientists</t>
  </si>
  <si>
    <t>Behavioural Genetics for Education</t>
  </si>
  <si>
    <t>Nonlinear Analysis and Optimization: IMU/AMS Special Session on Nonlinear Analysis and Optimization June 16-19, 2014 Bar-llan University and Tel Aviv ... Israel Workshop</t>
  </si>
  <si>
    <t>Hypertension: Methods and Protocols</t>
  </si>
  <si>
    <t>Psychological Mechanisms in Animal Communication</t>
  </si>
  <si>
    <t>Kelsenian Legal Science and the Nature of Law</t>
  </si>
  <si>
    <t>Contemporary Trends and Challenges in Finance: Proceedings from the 2nd Wroclaw International Conference in Finance</t>
  </si>
  <si>
    <t>Prime Numbers, Friends Who Give Problems: A Trialogue with Papa Paulo</t>
  </si>
  <si>
    <t>Significant Figures: The Lives and Work of Great Mathematicians</t>
  </si>
  <si>
    <t>Stochastic Models with Power-Law Tails: The Equation X = AX + B</t>
  </si>
  <si>
    <t>Genetic Improvement of Tropical Crops</t>
  </si>
  <si>
    <t>Degrees of Unsolvability: Local and Global Theory</t>
  </si>
  <si>
    <t>Microbial Environmental Genomics (MEG)</t>
  </si>
  <si>
    <t>The Essentials of Data Science: Knowledge Discovery Using R</t>
  </si>
  <si>
    <t>Statistical Causal Inferences and Their Applications in Public Health Research</t>
  </si>
  <si>
    <t>Stinging Insect Allergy: A Clinician's Guide</t>
  </si>
  <si>
    <t>Mediterranean Diet: Dietary Guidelines and Impact on Health and Disease</t>
  </si>
  <si>
    <t>Computational Linear and Commutative Algebra</t>
  </si>
  <si>
    <t>Landscapes and Landforms of the Lesser Antilles</t>
  </si>
  <si>
    <t>Data Analysis Using Hierarchical Generalized Linear Models with R</t>
  </si>
  <si>
    <t>Handbook on Loss Reserving</t>
  </si>
  <si>
    <t>Information Geometry and Population Genetics: The Mathematical Structure of the Wright-Fisher Model</t>
  </si>
  <si>
    <t>Behavioral Neuroscience of Orexin/Hypocretin</t>
  </si>
  <si>
    <t>Boundary value problems for systems of differential, difference and fractional equations : positive solutions</t>
  </si>
  <si>
    <t>Elementary Linear Algebra</t>
  </si>
  <si>
    <t>K-Theory for Group C*-Algebras and Semigroup C*-Algebras</t>
  </si>
  <si>
    <t>Random Walks on Reductive Groups</t>
  </si>
  <si>
    <t xml:space="preserve"> Formaldehyde and Cognition</t>
  </si>
  <si>
    <t>The Partition Method for a Power Series Expansion: Theory and Applications</t>
  </si>
  <si>
    <t>Techniques of Functional Analysis for Differential and Integral Equations</t>
  </si>
  <si>
    <t>Computation with Linear Algebraic Groups</t>
  </si>
  <si>
    <t>Geometry, Analysis and Dynamics on Sub-riemannian Manifolds</t>
  </si>
  <si>
    <t>Pancreatic Islet Biology</t>
  </si>
  <si>
    <t xml:space="preserve">Translating Statistics to Make Decisions : A Guide for the Non-Statistician </t>
  </si>
  <si>
    <t>In vitro Environmental Toxicology - Concepts, Application and Assessment</t>
  </si>
  <si>
    <t>Multiobjective Linear Programming: An Introduction</t>
  </si>
  <si>
    <t>Multicomponent and Multiscale Systems: Theory, Methods, and Applications in Engineering</t>
  </si>
  <si>
    <t>At the Size Limit - Effects of Miniaturization in Insects</t>
  </si>
  <si>
    <t>Complex survey data analysis with SAS</t>
  </si>
  <si>
    <t>RNA Processing: Disease and Genome-wide Probing</t>
  </si>
  <si>
    <t>Deciphering Chemical Language of Plant Communication</t>
  </si>
  <si>
    <t xml:space="preserve"> Ergodic Theory and Negative Curvature: CIRM Jean-Morlet Chair, Fall 2013</t>
  </si>
  <si>
    <t>Energy Relations and Policy Making in Asia</t>
  </si>
  <si>
    <t>Haplotyping: Methods and Protocols</t>
  </si>
  <si>
    <t xml:space="preserve">The Bacterial Flagellum: Methods and Protocols </t>
  </si>
  <si>
    <t>Bonding in Electron-Rich Molecules: Qualitative Valence-Bond Approach via Increased-Valence Structures</t>
  </si>
  <si>
    <t>J Wave Syndromes: Brugada and Early Repolarization Syndromes</t>
  </si>
  <si>
    <t>Prior Processes and Their Applications: Nonparametric Bayesian Estimation</t>
  </si>
  <si>
    <t xml:space="preserve"> Adventures in Graph Theory</t>
  </si>
  <si>
    <t>Arbuscular Mycorrhizas and Stress Tolerance of Plants</t>
  </si>
  <si>
    <t>Assessment of Energy Sources Using GIS</t>
  </si>
  <si>
    <t>Molecular Targeted Therapy of Lung Cancer</t>
  </si>
  <si>
    <t>Principles of Osteoimmunology: Molecular Mechanisms and Clinical Applications</t>
  </si>
  <si>
    <t>Representation Theory of Finite Monoids</t>
  </si>
  <si>
    <t>Signaling-Mediated Control of Cell Division : From Oogenesis to Oocyte-to-Embryo Development</t>
  </si>
  <si>
    <t xml:space="preserve">Biotechnology and Production of Anti-Cancer Compounds </t>
  </si>
  <si>
    <t>Variational-Hemivariational Inequalities with Applications</t>
  </si>
  <si>
    <t>Generalized Metric Spaces and Mappings</t>
  </si>
  <si>
    <t>Introduction to Nonparametric Statistics for the Biological Sciences Using R</t>
  </si>
  <si>
    <t>Uncertainty Quantification: An Accelerated Course with Advanced Applications in Computational Engineering</t>
  </si>
  <si>
    <t>The Call of the Primes: Surprising Patterns, Peculiar Puzzles, and Other Marvels of Mathematics</t>
  </si>
  <si>
    <t>DNA Barcoding in Marine Perspectives: Assessment and Conservation of Biodiversity</t>
  </si>
  <si>
    <t>Human Retrotransposons in Health and Disease</t>
  </si>
  <si>
    <t>Forest Inventory-based Projection Systems for Wood and Biomass Availability</t>
  </si>
  <si>
    <t xml:space="preserve"> Disease Ecology: Galapagos Birds and their Parasites</t>
  </si>
  <si>
    <t xml:space="preserve"> Nature-Inspired Algorithms and Applied Optimization</t>
  </si>
  <si>
    <t>2-D PAGE Map Analysis: Methods and Protocols</t>
  </si>
  <si>
    <t>Birds of Prey and Wind Farms: Analysis of Problems and Possible Solutions</t>
  </si>
  <si>
    <t>The Earth's Lower Mantle: Composition and Structure</t>
  </si>
  <si>
    <t>Numerical Methods and Modelling for Engineering</t>
  </si>
  <si>
    <t>Critical Theory and the Thought of Andrew Feenberg</t>
  </si>
  <si>
    <t>Bone marrow stem cell therapy for stroke</t>
  </si>
  <si>
    <t>Pragmatics of uncertainty</t>
  </si>
  <si>
    <t xml:space="preserve"> Understanding Depression: Volume 2. Clinical Manifestations, Diagnosis and Treatment</t>
  </si>
  <si>
    <t>Periods and Nori Motives</t>
  </si>
  <si>
    <t>The Glorious Geology of Iceland's Golden Circle</t>
  </si>
  <si>
    <t>Landscape and Quaternary Environmental Change in New Zealand</t>
  </si>
  <si>
    <t>Clinical Data Analysis on a Pocket Calculator: Understanding the Scientific Methods of Statistical Reasoning and Hypothesis Testing</t>
  </si>
  <si>
    <t xml:space="preserve"> Progress in Location Based Services 2018</t>
  </si>
  <si>
    <t>Gasotransmitters in Plants: The Rise of a New Paradigm in Cell Signaling</t>
  </si>
  <si>
    <t>Regional Research Frontiers - Vol. 2: Methodological Advances, Regional Systems Modeling and Open Sciences</t>
  </si>
  <si>
    <t>Cadastre: Geo-Information Innovations in Land Administration</t>
  </si>
  <si>
    <t>The Chile-2015 (Illapel) Earthquake and Tsunami</t>
  </si>
  <si>
    <t xml:space="preserve"> Function Spaces and Inequalities: New Delhi, India, December 2015</t>
  </si>
  <si>
    <t>Once Upon an Algorithm: How Stories Explain Computing</t>
  </si>
  <si>
    <t>Equivalents of the Riemann Hypothesis I: Arithmetic Equivalents</t>
  </si>
  <si>
    <t>Electronics for Vinyl</t>
  </si>
  <si>
    <t>Applications of Mass Spectrometry in Microbiology: From Strain Characterization to Rapid Screening for Antibiotic Resistance</t>
  </si>
  <si>
    <t>Sparse Grids and Applications - Stuttgart 2014</t>
  </si>
  <si>
    <t>Computational Probability: Algorithms and Applications in the Mathematical Sciences</t>
  </si>
  <si>
    <t>Geology of Afar (East Africa)</t>
  </si>
  <si>
    <t xml:space="preserve"> Developments in Environmental Regulation : Risk based regulation in the UK and Europe</t>
  </si>
  <si>
    <t>Plant Genomics Databases: Methods and Protocols</t>
  </si>
  <si>
    <t xml:space="preserve"> Landscapes and Landforms of Egypt: Landforms and Evolution</t>
  </si>
  <si>
    <t>Meiosis</t>
  </si>
  <si>
    <t xml:space="preserve"> Avian Reproduction: From Behavior to Molecules</t>
  </si>
  <si>
    <t>Germinal Centers: Methods and Protocols</t>
  </si>
  <si>
    <t>Engineering Graphics: Theoretical Foundations of Engineering Geometry for Design</t>
  </si>
  <si>
    <t>Anthrozoology: Embracing Co-Existence in the Anthropocene</t>
  </si>
  <si>
    <t>Ni- and Fe-Based Cross-Coupling Reactions</t>
  </si>
  <si>
    <t xml:space="preserve"> Best Practices in Physics-based Fault Rupture Models for Seismic Hazard Assessment of Nuclear Installations</t>
  </si>
  <si>
    <t>Mathematical Thinking and Problem Solving</t>
  </si>
  <si>
    <t>Geographic Information Science: 9th International Conference, GIScience 2016, Montreal, QC, Canada, September 27-30, 2016, Proceedings</t>
  </si>
  <si>
    <t xml:space="preserve"> Ethics in Quantitative Finance: A Pragmatic Financial Market Theory</t>
  </si>
  <si>
    <t>Principles of Cancer Genetics</t>
  </si>
  <si>
    <t>Deep Sky Observing: An Astronomical Tour</t>
  </si>
  <si>
    <t>Reversible Computation: 8th International Conference, RC 2016, Bologna, Italy, July 7-8, 2016, Proceedings</t>
  </si>
  <si>
    <t>Antimicrobial Peptides: Methods and Protocols</t>
  </si>
  <si>
    <t>Marketing Renewable Energy: Concepts, Business Models and Cases</t>
  </si>
  <si>
    <t>Genetics and Genomics of Cucurbitaceae</t>
  </si>
  <si>
    <t>Sigma Receptors: Their Role in Disease and as Therapeutic Targets</t>
  </si>
  <si>
    <t>Free Fatty Acid Receptors</t>
  </si>
  <si>
    <t>Central Asia and the Silk Road: Economic Rise and Decline over Several Millennia</t>
  </si>
  <si>
    <t>Black Holes: A Laboratory for Testing Strong Gravity</t>
  </si>
  <si>
    <t>The Book of Numbers</t>
  </si>
  <si>
    <t>Advances and Applications Through Fungal Nanobiotechnology</t>
  </si>
  <si>
    <t>Histochemistry of Single Molecules: Methods and Protocols</t>
  </si>
  <si>
    <t>Multilevel Modeling Using Mplus</t>
  </si>
  <si>
    <t>Continuous Nowhere Differentiable Functions: The Monsters of Analysis</t>
  </si>
  <si>
    <t>Strategy and Game Theory: Practice Exercises with Answers</t>
  </si>
  <si>
    <t>Engineering Mathematics I: Electromagnetics, Fluid Mechanics, Material Physics and Financial Engineering</t>
  </si>
  <si>
    <t>Selberg Zeta Functions and Transfer Operators: An Experimental Approach to Singular Perturbations</t>
  </si>
  <si>
    <t>Quantization, Geometry and Noncommutative Structures in Mathematics and Physics</t>
  </si>
  <si>
    <t>New Approaches to Drug Discovery</t>
  </si>
  <si>
    <t xml:space="preserve"> Measurement of the Antineutrino Double-Differential Charged-Current Quasi-Elastic Scattering Cross Section at MINERvA</t>
  </si>
  <si>
    <t>Dynamics and analytic number theory: proceedings of the Durham Easter School 2014</t>
  </si>
  <si>
    <t>The Local Structure for Finite Groups with a Large hBSubgroup</t>
  </si>
  <si>
    <t>Scalable Algorithms for Contact Problems</t>
  </si>
  <si>
    <t>Clinical Handbook of Insomnia</t>
  </si>
  <si>
    <t>The Incomputable: Journeys Beyond the Turing Barrier</t>
  </si>
  <si>
    <t>Temporal Network Epidemiology</t>
  </si>
  <si>
    <t>Hydrodynamic and Mass Transport at Freshwater Aquatic Interfaces: 34th International School of Hydraulics</t>
  </si>
  <si>
    <t>Mathematical Knowledge for Primary Teachers</t>
  </si>
  <si>
    <t>Adaption of Microbial Life to Environmental Extremes: Novel Research Results and Application</t>
  </si>
  <si>
    <t>Calculus of Variations with Applications</t>
  </si>
  <si>
    <t>Game Theory: A Playful Introduction</t>
  </si>
  <si>
    <t>A Sustainable Bioeconomy: The Green Industrial Revolution</t>
  </si>
  <si>
    <t>Foundations of Arithmetic Differential Geometry</t>
  </si>
  <si>
    <t>Programming Language Explorations</t>
  </si>
  <si>
    <t>Heat Shock Proteins and Plants</t>
  </si>
  <si>
    <t>Gene Expression and Its Discontents: The Social Production of Chronic Disease</t>
  </si>
  <si>
    <t>Language and Mathematics: An Interdisciplinary Guide</t>
  </si>
  <si>
    <t>A History of British Actuarial Thought</t>
  </si>
  <si>
    <t>Potassium Channels: Methods and Protocols</t>
  </si>
  <si>
    <t>Inflammation: the Common Link in Brain Pathologies</t>
  </si>
  <si>
    <t>Matrix Metalloproteases: Methods and Protocols</t>
  </si>
  <si>
    <t>Simulation of Stochastic Processes with Given Accuracy and Reliability</t>
  </si>
  <si>
    <t>Numbers and Computers</t>
  </si>
  <si>
    <t>Banana: Genomics and Transgenic Approaches for Genetic Improvement</t>
  </si>
  <si>
    <t>Plant Responses to Xenobiotics</t>
  </si>
  <si>
    <t>Learning to teach mathematics in the secondary school: a companion to school experience</t>
  </si>
  <si>
    <t>The Congruences of a Finite Lattice: A &amp;quot;Proof-by-Picture&amp;quot; Approach</t>
  </si>
  <si>
    <t>Regional Research Frontiers - Vol. 1: Innovations, Regional Growth and Migration</t>
  </si>
  <si>
    <t>The Palgrave handbook of quantum models in social science applications and grand challenges</t>
  </si>
  <si>
    <t>Peroxisomes: Methods and Protocols</t>
  </si>
  <si>
    <t>Differential Geometry: Connections, Curvature, and Characteristic Classes</t>
  </si>
  <si>
    <t xml:space="preserve">Protein and Sugar Export and Assembly in Gram-positive Bacteria </t>
  </si>
  <si>
    <t>Writing proofs in analysis</t>
  </si>
  <si>
    <t>Bioprospecting of Indigenous Bioresources of North-East India</t>
  </si>
  <si>
    <t>Fourier Integrals in Classical Analysis</t>
  </si>
  <si>
    <t>Telomeres and Telomerase: Methods and Protocols</t>
  </si>
  <si>
    <t>Geometry and Topology of Manifolds: 10th China-Japan Conference 2014</t>
  </si>
  <si>
    <t>Limits of Computation: From a Programming Perspective</t>
  </si>
  <si>
    <t>Representations of Elementary Abelian p-Groups and Vector Bundles</t>
  </si>
  <si>
    <t xml:space="preserve"> The Surfaceome: Methods and Protocols</t>
  </si>
  <si>
    <t>Math for the Digital Factory</t>
  </si>
  <si>
    <t>Numerical Methods for Eulerian and Lagrangian Conservation Laws</t>
  </si>
  <si>
    <t>Nonlinear Solid Mechanics for Finite Element Analysis: Statics</t>
  </si>
  <si>
    <t>Plant Gene Regulatory Networks: Methods and Protocols</t>
  </si>
  <si>
    <t>Protein Engineering: Methods and Protocols</t>
  </si>
  <si>
    <t>Experience and Beyond: The Outline of A Darwinian Metaphysics</t>
  </si>
  <si>
    <t>Metabolomics: From Fundamentals to Clinical Applications</t>
  </si>
  <si>
    <t xml:space="preserve">Gravity Inversion and Integration : Theory and Applications in Geodesy and Geophysics </t>
  </si>
  <si>
    <t>Simulating Copulas: Stochastic Models, Sampling Algorithms, and Applications</t>
  </si>
  <si>
    <t>Acetic Acid Bacteria: Ecology and Physiology</t>
  </si>
  <si>
    <t>Understanding Real Analysis, Second Edition</t>
  </si>
  <si>
    <t>Metaheuristics for Production Systems</t>
  </si>
  <si>
    <t>Modern Topics in the Phototrophic Prokaryotes: Metabolism, Bioenergetics, and Omics</t>
  </si>
  <si>
    <t xml:space="preserve"> Energy Security in Europe: Divergent Perceptions and Policy Challenges</t>
  </si>
  <si>
    <t>Environmental Geography of South Asia: Contributions Toward a Future Earth Initiative</t>
  </si>
  <si>
    <t xml:space="preserve"> Digestible Quantum Field Theory</t>
  </si>
  <si>
    <t>Robust Correlation: Theory and Applications</t>
  </si>
  <si>
    <t>Introduction to Bayesian Estimation and Copula Models of Dependence</t>
  </si>
  <si>
    <t>Rethinking German Idealism</t>
  </si>
  <si>
    <t>Joint modeling of longitudinal and time-to-event data</t>
  </si>
  <si>
    <t>Statistical Regression and Classification: From Linear Models to Machine Learning</t>
  </si>
  <si>
    <t>Algebra II: Textbook for Students of Mathematics</t>
  </si>
  <si>
    <t>Essentials of Mathematical Thinking</t>
  </si>
  <si>
    <t xml:space="preserve"> The Darwinian Tradition in Context: Research Programs in Evolutionary Biology</t>
  </si>
  <si>
    <t>Differential Topology</t>
  </si>
  <si>
    <t>Genetics and Genomics of Brachypodium</t>
  </si>
  <si>
    <t>Lectures on Classical and Quantum Theory of Fields</t>
  </si>
  <si>
    <t xml:space="preserve"> ArcGIS for Environmental and Water Issues</t>
  </si>
  <si>
    <t>Plant Aquaporins: From Transport to Signaling</t>
  </si>
  <si>
    <t>Modern Approaches to Discrete Curvature</t>
  </si>
  <si>
    <t>Phosphorus in Agriculture: 100 % Zero</t>
  </si>
  <si>
    <t>Logic and Algebraic Structures in Quantum Computing</t>
  </si>
  <si>
    <t>Shapes and Dynamics of Granular Minor Planets: The Dynamics of Deformable Bodies Applied to Granular Objects in the Solar System</t>
  </si>
  <si>
    <t>Systems Biology of Marine Ecosystems</t>
  </si>
  <si>
    <t>Real and complex singularities (proc.)</t>
  </si>
  <si>
    <t>Discoidin Domain Receptors in Health and Disease</t>
  </si>
  <si>
    <t>Cardiac Gene Therapy: Methods and Protocols</t>
  </si>
  <si>
    <t xml:space="preserve"> Preeclampsia : Methods and Protocols</t>
  </si>
  <si>
    <t>Gastric Cancer Prewarning and Early Diagnosis System</t>
  </si>
  <si>
    <t>Topics in Biomedical Gerontology</t>
  </si>
  <si>
    <t>Fuzzy Statistical Decision-Making: Theory and Applications</t>
  </si>
  <si>
    <t>Principles and Applications of Well Logging</t>
  </si>
  <si>
    <t>Computational Methods in Systems Biology: 14th International Conference, CMSB 2016, Cambridge, UK, September 21-23, 2016, Proceedings</t>
  </si>
  <si>
    <t>Decision Procedures: An Algorithmic Point of View</t>
  </si>
  <si>
    <t>The Rasputin Effect: When Commensals and Symbionts Become Parasitic</t>
  </si>
  <si>
    <t>Molecular Markers in Mycology: Diagnostics and Marker Developments</t>
  </si>
  <si>
    <t>Antibiotics: Methods and Protocols</t>
  </si>
  <si>
    <t>Plant Pattern Recognition Receptors: Methods and Protocols</t>
  </si>
  <si>
    <t>Operations Research, Engineering, and Cyber Security: Trends in Applied Mathematics and Technology</t>
  </si>
  <si>
    <t xml:space="preserve"> Beyond Classical Physics</t>
  </si>
  <si>
    <t>Switching on Plant Innate Immunity Signaling Systems: Bioengineering and Molecular Manipulation of PAMP-PIMP-PRR Signaling Complex</t>
  </si>
  <si>
    <t>Global Dynamics of the Earth: Applications of Viscoelastic Relaxation Theory to Solid-Earth and Planetary Geophysics</t>
  </si>
  <si>
    <t>Acid-Base Balance and Nitrogen Excretion in Invertebrates: Mechanisms and Strategies in Various Invertebrate Groups with Considerations of Challenges Caused by Ocean Acidification</t>
  </si>
  <si>
    <t xml:space="preserve"> Industrial Mathematics and Complex Systems: Emerging Mathematical Models, Methods and Algorithms</t>
  </si>
  <si>
    <t>Isaiah Shavitt: A Memorial Festschrift from Theoretical Chemistry Accounts</t>
  </si>
  <si>
    <t>The Best Writing on Mathematics 2015</t>
  </si>
  <si>
    <t>The Banach-Tarski Paradox</t>
  </si>
  <si>
    <t>Differential Geometry of Curves and Surfaces</t>
  </si>
  <si>
    <t>Reviews in Fluorescence 2016</t>
  </si>
  <si>
    <t>Financial Economics: A Concise Introduction to Classical and Behavioral Finance</t>
  </si>
  <si>
    <t>Categorification and Higher Representation Theory</t>
  </si>
  <si>
    <t>Lie Groups, Differential Equations, and Geometry: Advances and Surveys</t>
  </si>
  <si>
    <t>Circadian Rhythms and Their Impact on Aging</t>
  </si>
  <si>
    <t>Plasma Cell Dyscrasias</t>
  </si>
  <si>
    <t xml:space="preserve"> Fundamentals of Legal Argumentation: A Survey of Theories on the Justification of Judicial Decisions</t>
  </si>
  <si>
    <t>Isolated Singularities in Partial Differential Inequalities</t>
  </si>
  <si>
    <t>Biophysics of Infection</t>
  </si>
  <si>
    <t>Slice Hyperholomorphic Schur Analysis</t>
  </si>
  <si>
    <t>Graph Searching Games and Probabilistic Methods</t>
  </si>
  <si>
    <t>Transition to Analysis with Proof</t>
  </si>
  <si>
    <t>Synthesis and Modification of Heterocycles by Metal-Catalyzed Cross-coupling Reactions</t>
  </si>
  <si>
    <t>Bioprospecting: Success, Potential and Constraints</t>
  </si>
  <si>
    <t>Histamine and Histamine Receptors in Health and Disease</t>
  </si>
  <si>
    <t xml:space="preserve"> A Photographic Atlas of Flood Basalt Volcanism</t>
  </si>
  <si>
    <t>Phospho-Proteomics: Methods and Protocols</t>
  </si>
  <si>
    <t xml:space="preserve"> Systems Biology</t>
  </si>
  <si>
    <t>Elementary Logic with Applications-A Procedural Perspective for Computer Scientists</t>
  </si>
  <si>
    <t>Quantum Field Theory II: Introductions to Quantum Gravity, Supersymmetry and String Theory</t>
  </si>
  <si>
    <t>Blue Biotechnology: From Gene to Bioactive Product</t>
  </si>
  <si>
    <t>Positive Operator Semigroups: From Finite to Infinite Dimensions</t>
  </si>
  <si>
    <t>Educational Media and Technology Yearbook: Volume 40</t>
  </si>
  <si>
    <t>Next Generation Sequencing Based Clinical Molecular Diagnosis of Human Genetic Disorders</t>
  </si>
  <si>
    <t>Iterative Methods and Their Dynamics with Applications: A Contemporary Study</t>
  </si>
  <si>
    <t>Muscle Stem Cells: Methods and Protocols</t>
  </si>
  <si>
    <t>Logical Modalities from Aristotle to Carnap: The Story of Necessity</t>
  </si>
  <si>
    <t>Calculus Problems</t>
  </si>
  <si>
    <t>Societal Geo-innovation: Selected papers of the 20th AGILE conference on Geographic Information Science</t>
  </si>
  <si>
    <t xml:space="preserve"> Probability and Statistics for Computer Science</t>
  </si>
  <si>
    <t>Chromosome Structure and Aberrations</t>
  </si>
  <si>
    <t>Basic Theory of Fractional Differential Equations: Second Edition</t>
  </si>
  <si>
    <t>Synthesis of 4- to 7-membered Heterocycles by Ring Expansion: Aza-, oxa- and thiaheterocyclic small-ring systems</t>
  </si>
  <si>
    <t>Regression Analysis Microsoft Excel</t>
  </si>
  <si>
    <t>Auxiliary polynomials in number theory</t>
  </si>
  <si>
    <t>Functional Differential Equations: Advances and Applications</t>
  </si>
  <si>
    <t>Patient-Specific Induced Pluripotent Stem Cell Models: Generation and Characterization</t>
  </si>
  <si>
    <t>Promoter Associated RNA: Methods and Protocols</t>
  </si>
  <si>
    <t>Guide to Discrete Mathematics: An Accessible Introduction to the History, Theory, Logic and Applications</t>
  </si>
  <si>
    <t>Computational Network Analysis with R: Applications in Biology, Medicine and Chemistry</t>
  </si>
  <si>
    <t>Textbook of Membrane Biology</t>
  </si>
  <si>
    <t>Neuromechanical Modeling of Posture and Locomotion</t>
  </si>
  <si>
    <t>Understanding Host-Microbiome Interactions - An Omics Approach: Omics of Host-Microbiome Association</t>
  </si>
  <si>
    <t>Module Theory, Extending Modules and Generalizations</t>
  </si>
  <si>
    <t>Perspectives in Shape Analysis</t>
  </si>
  <si>
    <t>The Spectrum of Hyperbolic Surfaces</t>
  </si>
  <si>
    <t>Square Matrices of Order 2: Theory, Applications, and Problems</t>
  </si>
  <si>
    <t xml:space="preserve"> Foundations of Programming Languages</t>
  </si>
  <si>
    <t>Proteomics: Methods and Protocols</t>
  </si>
  <si>
    <t>Probability: For the Enthusiastic Beginner</t>
  </si>
  <si>
    <t>Supermathematics and its Applications in Statistical Physics: Grassmann Variables and the Method of Supersymmetry</t>
  </si>
  <si>
    <t>Greening Cities: Forms and Functions</t>
  </si>
  <si>
    <t>Biorefining of Biomass to Biofuels: Opportunities and Perception</t>
  </si>
  <si>
    <t>Cryopreservation of Mammalian Gametes and Embryos: Methods and Protocols</t>
  </si>
  <si>
    <t>Biocommunication of Ciliates</t>
  </si>
  <si>
    <t>An Introduction to Incidence Geometry</t>
  </si>
  <si>
    <t>Kidney Development and Disease</t>
  </si>
  <si>
    <t>Riemann-Hilbert Problems, Their Numerical Solution, and the Computation of Nonlinear Special Functions</t>
  </si>
  <si>
    <t>Information Geometry and Its Applications</t>
  </si>
  <si>
    <t>Heterogeneous Catalysis and its Industrial Applications</t>
  </si>
  <si>
    <t xml:space="preserve">Gas Accretion onto Galaxies </t>
  </si>
  <si>
    <t>Working with Stem Cells</t>
  </si>
  <si>
    <t xml:space="preserve">Form Versus Function: Theory and Models for Neuronal Substrates </t>
  </si>
  <si>
    <t>Quorum Sensing: Methods and Protocols</t>
  </si>
  <si>
    <t xml:space="preserve">English for Writing Research Papers </t>
  </si>
  <si>
    <t>History of Military Cartography: 5th International Symposium of the ICA Commission on the History of Cartography, 2014</t>
  </si>
  <si>
    <t>SPSS for Starters and 2nd Levelers</t>
  </si>
  <si>
    <t>New Zealand Lizards</t>
  </si>
  <si>
    <t>Rings, Polynomials, and Modules</t>
  </si>
  <si>
    <t>Creating sounds from scratch : a practical guide to music synthesis for producers and composers</t>
  </si>
  <si>
    <t>Microfluidic Methods for Molecular Biology</t>
  </si>
  <si>
    <t>Organogenetic Gene Networks: Genetic Control of Organ Formation</t>
  </si>
  <si>
    <t>Scientific Computing and Algorithms in Industrial Simulations: Projects and Products of Fraunhofer SCAI</t>
  </si>
  <si>
    <t>ABC Transporters - 40 Years on</t>
  </si>
  <si>
    <t xml:space="preserve"> Statistical Modeling for Degradation Data</t>
  </si>
  <si>
    <t xml:space="preserve"> Stochastic Processes, Multiscale Modeling, and Numerical Methods for Computational Cellular Biology</t>
  </si>
  <si>
    <t>Genetics and Genomics of Setaria</t>
  </si>
  <si>
    <t>Extending R</t>
  </si>
  <si>
    <t>Fungi in Coastal and Oceanic Marine Ecosystems: Marine Fungi</t>
  </si>
  <si>
    <t>Citizen Empowered Mapping</t>
  </si>
  <si>
    <t>Yeast Membrane Transport</t>
  </si>
  <si>
    <t xml:space="preserve"> Elements of Neurogeometry: Functional Architectures of Vision</t>
  </si>
  <si>
    <t>Solution Techniques for Elementary Partial Differential Equations, Third Edition</t>
  </si>
  <si>
    <t>The Actin Cytoskeleton</t>
  </si>
  <si>
    <t>Clusters: Structure, Bonding and Reactivity</t>
  </si>
  <si>
    <t xml:space="preserve"> Ultraviolet Light in Human Health, Diseases and Environment</t>
  </si>
  <si>
    <t>Reviews in Fluorescence 2015</t>
  </si>
  <si>
    <t>Proteomic Methods in Neuropsychiatric Research</t>
  </si>
  <si>
    <t>Marine Sponges: Chemicobiological and Biomedical Applications</t>
  </si>
  <si>
    <t>Topology, Calculus and Approximation</t>
  </si>
  <si>
    <t>Advanced Calculus of a Single Variable</t>
  </si>
  <si>
    <t>Advanced Technologies for Protein Complex Production and Characterization</t>
  </si>
  <si>
    <t>Teaching School Mathematics: Pre-Algebra</t>
  </si>
  <si>
    <t>Mycotoxigenic Fungi: Methods and Protocols</t>
  </si>
  <si>
    <t>RNA Nanostructures : Methods and Protocols</t>
  </si>
  <si>
    <t>Trends in Mathematical Economics: Dialogues Between Southern Europe and Latin America</t>
  </si>
  <si>
    <t>Problems in Quantum Mechanics: with Solutions</t>
  </si>
  <si>
    <t>Information Quality: The Potential of Data and Analytics to Generate Knowledge</t>
  </si>
  <si>
    <t>Logic as a Tool: A Guide to Formal Logical Reasoning</t>
  </si>
  <si>
    <t xml:space="preserve"> Linear Algebra</t>
  </si>
  <si>
    <t>Time Series Analysis and Forecasting: Selected Contributions from the ITISE Conference</t>
  </si>
  <si>
    <t>High-Energy Atomic Physics</t>
  </si>
  <si>
    <t>Defensive (anti-herbivory) Coloration in Land Plants</t>
  </si>
  <si>
    <t>Natural Gas Markets in India: Opportunities and Challenges</t>
  </si>
  <si>
    <t>An introduction to Fourier analysis</t>
  </si>
  <si>
    <t>Rigid Geometry of Curves and Their Jacobians</t>
  </si>
  <si>
    <t>Redox State as a Central Regulator of Plant-Cell Stress Responses</t>
  </si>
  <si>
    <t>Introduction to Astrochemistry: Chemical Evolution from Interstellar Clouds to Star and Planet Formation</t>
  </si>
  <si>
    <t>Empowering Mathematics Learners: Yearbook 2017, Association of Mathematics Educators</t>
  </si>
  <si>
    <t>Molecular Basis for Mitochondrial Signaling</t>
  </si>
  <si>
    <t>Environmental Responses in Plants: Methods and Protocols</t>
  </si>
  <si>
    <t>Hydrogen Transfer Reactions: Reductions and Beyond</t>
  </si>
  <si>
    <t>Non-canonical Cyclic Nucleotides</t>
  </si>
  <si>
    <t xml:space="preserve"> Spatial Analysis and Location Modeling in Urban and Regional Systems</t>
  </si>
  <si>
    <t xml:space="preserve"> Membrane Organization and Dynamics </t>
  </si>
  <si>
    <t xml:space="preserve"> The Biology of Mammalian Spermatogonia</t>
  </si>
  <si>
    <t>C++ for financial mathematics</t>
  </si>
  <si>
    <t>Classifying the Absolute Toral Rank Two Case</t>
  </si>
  <si>
    <t>Bioprobes: Biochemical Tools for Investigating Cell Function</t>
  </si>
  <si>
    <t>Synthesis of Heterocycles by Metathesis Reactions</t>
  </si>
  <si>
    <t>Nutrition Guide for Physicians and Related Healthcare Professionals</t>
  </si>
  <si>
    <t>Singularities and Computer Algebra: Festschrift for Gert-Martin Greuel on the Occasion of his 70th Birthday</t>
  </si>
  <si>
    <t xml:space="preserve"> Clinical Metabolomics: Methods and Protocols</t>
  </si>
  <si>
    <t>Geometric Group Theory. An Introduction [draft]</t>
  </si>
  <si>
    <t>Th9 Cells: Methods and Protocols</t>
  </si>
  <si>
    <t>Application of Holomorphic Functions in Two and Higher Dimensions</t>
  </si>
  <si>
    <t>Biodiversity Conservation and Phylogenetic Systematics: Preserving our evolutionary heritage in an extinction crisis</t>
  </si>
  <si>
    <t>Mathematics Education: A Spectrum of Work in Mathematical Sciences Departments</t>
  </si>
  <si>
    <t xml:space="preserve"> Comparative and Evolutionary Genomics of Angiosperm Trees</t>
  </si>
  <si>
    <t>Simplicity: Ideals of Practice in Mathematics and the Arts</t>
  </si>
  <si>
    <t>Public Health Risk Assessment for Human Exposure to Chemicals</t>
  </si>
  <si>
    <t xml:space="preserve"> Combinatorial Algebraic Geometry: Selected Papers From the 2016 Apprenticeship Program</t>
  </si>
  <si>
    <t xml:space="preserve"> Parameter Estimation in Fractional Diffusion Models</t>
  </si>
  <si>
    <t>Yersinia pestis: Retrospective and Perspective</t>
  </si>
  <si>
    <t xml:space="preserve"> Production of Biofuels and Chemicals with Bifunctional Catalysts</t>
  </si>
  <si>
    <t>Multimedia Signals and Systems: Basic and Advanced Algorithms for Signal Processing</t>
  </si>
  <si>
    <t>Effective CRM using Predictive Analytics</t>
  </si>
  <si>
    <t>Xylem: Methods and Protocols</t>
  </si>
  <si>
    <t>Functional Genomics: Methods and Protocols</t>
  </si>
  <si>
    <t>The Pythagorean World: Why Mathematics is Unreasonably Effective in Physics</t>
  </si>
  <si>
    <t xml:space="preserve"> Real Analysis: Series, Functions of Several Variables, and Applications</t>
  </si>
  <si>
    <t>TGF-خ² Signaling: Methods and Protocols</t>
  </si>
  <si>
    <t>The Science of Time 2016: Time in Astronomy &amp; Society, Past, Present and Future</t>
  </si>
  <si>
    <t>Yeast Cytokinesis: Methods and Protocols</t>
  </si>
  <si>
    <t>Partial Differential Equations: Modeling, Analysis and Numerical Approximation</t>
  </si>
  <si>
    <t>Big Data Technologies and Applications</t>
  </si>
  <si>
    <t>Cell Therapy: Current Status and Future Directions</t>
  </si>
  <si>
    <t>Your Guide to the 2017 Total Solar Eclipse</t>
  </si>
  <si>
    <t>Biology and Biotechnology of Actinobacteria</t>
  </si>
  <si>
    <t>Seaweed Phylogeography: Adaptation and Evolution of Seaweeds under Environmental Change</t>
  </si>
  <si>
    <t>Measures, Integrals and Martingales Solution Manual</t>
  </si>
  <si>
    <t>A Man for All Markets: From Las Vegas to Wall Street, How I Beat the Dealer and the Market</t>
  </si>
  <si>
    <t>Advances and Applications in Geospatial Technology and Earth Resources: Proceedings of the International Conference on Geo-Spatial Technologies and Earth Resources 2017</t>
  </si>
  <si>
    <t>Derivatives and Hedge Funds</t>
  </si>
  <si>
    <t>Biochemistry and Molecular Biology</t>
  </si>
  <si>
    <t>Information Technologies and Mathematical Modelling - Queueing Theory and Applications: 15th International Scientific Conference, ITMM 2016, named after A.F. Terpugov, Katun, Russia, September 12-16, 2016. Proceedings</t>
  </si>
  <si>
    <t xml:space="preserve"> The Geometric Hopf Invariant and Surgery Theory</t>
  </si>
  <si>
    <t>Analytic function theory of several variables : elements of Oka's coherence</t>
  </si>
  <si>
    <t>Anticoagulant Rodenticides and Wildlife</t>
  </si>
  <si>
    <t>Abstract Methods in Information Theory</t>
  </si>
  <si>
    <t>Approximation Theory XV: San Antonio 2016</t>
  </si>
  <si>
    <t>Challenges in Computational Statistics and Data Mining</t>
  </si>
  <si>
    <t>Field Guidelines for Genetic Experimental Designs in High-Throughput Sequencing</t>
  </si>
  <si>
    <t>K3 Surfaces and Their Moduli</t>
  </si>
  <si>
    <t>Mathematics Old and New</t>
  </si>
  <si>
    <t>Variational Methods for Nonlocal Fractional Problems</t>
  </si>
  <si>
    <t>The Probabilistic Method</t>
  </si>
  <si>
    <t>Cluster Randomised Trials, Second Edition</t>
  </si>
  <si>
    <t>Change-point analysis in nonstationary stochastic models</t>
  </si>
  <si>
    <t>Theory and Statistical Applications of Stochastic Processes</t>
  </si>
  <si>
    <t>Discrete Calculus: Methods for Counting</t>
  </si>
  <si>
    <t>Fungal Metabolites</t>
  </si>
  <si>
    <t>Biological Oceanography of the Baltic Sea</t>
  </si>
  <si>
    <t>Cenozoic Volcanism in the Tyrrhenian Sea Region</t>
  </si>
  <si>
    <t xml:space="preserve"> Interkulturelles User Interface Design: Von der Idee zum erfolgreichen Produkt</t>
  </si>
  <si>
    <t>Random-Like Bi-level Decision Making</t>
  </si>
  <si>
    <t>Integral Equations on Time Scales</t>
  </si>
  <si>
    <t>Lectures on Functional Analysis and the Lebesgue Integral</t>
  </si>
  <si>
    <t>The Eastern Arctic Seas Encyclopedia</t>
  </si>
  <si>
    <t>Autophagy Networks in Inflammation</t>
  </si>
  <si>
    <t>Anticipation Across Disciplines</t>
  </si>
  <si>
    <t>Adhesion G Protein-coupled Receptors: Molecular, Physiological and Pharmacological Principles in Health and Disease</t>
  </si>
  <si>
    <t>Cognitive Computing: Theory and Applications</t>
  </si>
  <si>
    <t xml:space="preserve"> Geriatric Emergency Medicine</t>
  </si>
  <si>
    <t>Fungal Applications in Sustainable Environmental Biotechnology</t>
  </si>
  <si>
    <t>Rethinking Resilience, Adaptation and Transformation in a Time of Change</t>
  </si>
  <si>
    <t>Inflammation, Aging, and Oxidative Stress</t>
  </si>
  <si>
    <t>Yeast Functional Genomics: Methods and Protocols</t>
  </si>
  <si>
    <t>Inverse Problems for Partial Differential Equations</t>
  </si>
  <si>
    <t>Relativistic Many-Body Theory: A New Field-Theoretical Approach</t>
  </si>
  <si>
    <t>Quantum Kinetic Theory</t>
  </si>
  <si>
    <t>Advances and Clinical Practice in Pyrosequencing</t>
  </si>
  <si>
    <t>Validation of Alternative Methods for Toxicity Testing</t>
  </si>
  <si>
    <t>Multiplicative Ideal Theory and Factorization Theory: Commutative and Non-commutative Perspectives</t>
  </si>
  <si>
    <t>The Best Writing on Mathematics 2016</t>
  </si>
  <si>
    <t>Fundamentals of Matrix Analysis with Applications</t>
  </si>
  <si>
    <t>Geometry For Dummies</t>
  </si>
  <si>
    <t>Introduction to Mathematical Modeling</t>
  </si>
  <si>
    <t>Atlas of Animal Anatomy and Histology</t>
  </si>
  <si>
    <t xml:space="preserve"> The Scientific Legacy of William Herschel</t>
  </si>
  <si>
    <t>Soda Lakes of East Africa</t>
  </si>
  <si>
    <t>Invitation to Linear Algebra</t>
  </si>
  <si>
    <t>Basic Concepts in Computational Physics</t>
  </si>
  <si>
    <t>General Galois Geometries</t>
  </si>
  <si>
    <t>Groups, Matrices, and Vector Spaces: A Group Theoretic Approach to Linear Algebra</t>
  </si>
  <si>
    <t>GeoComputational Analysis and Modeling of Regional Systems</t>
  </si>
  <si>
    <t>Ecological Impacts of Tsunamis on Coastal Ecosystems: Lessons from the Great East Japan Earthquake</t>
  </si>
  <si>
    <t>Arctic Ice Shelves and Ice Islands</t>
  </si>
  <si>
    <t xml:space="preserve"> Introduction to Cutting and Packing Optimization: Problems, Modeling Approaches, Solution Methods</t>
  </si>
  <si>
    <t>Evolutionary Computer Vision: The First Footprints</t>
  </si>
  <si>
    <t>Continuity Theory</t>
  </si>
  <si>
    <t>The Nature of Life and Its Potential to Survive</t>
  </si>
  <si>
    <t>Microbes for Legume Improvement</t>
  </si>
  <si>
    <t>Metabolic Engineering for Bioactive Compounds: Strategies and Processes</t>
  </si>
  <si>
    <t xml:space="preserve"> Laser Capture Microdissection: Methods and Protocols</t>
  </si>
  <si>
    <t>Biotechnology of Yeasts and Filamentous Fungi</t>
  </si>
  <si>
    <t>Number Theory: An Introduction via the Density of Primes</t>
  </si>
  <si>
    <t>Dynamical Systems in Population Biology</t>
  </si>
  <si>
    <t>The Elements of Advanced Mathematics, Fourth Edition</t>
  </si>
  <si>
    <t>Medicinal Plants and Environmental Challenges</t>
  </si>
  <si>
    <t>The Forest of the Lacandon Maya: An Ethnobotanical Guide</t>
  </si>
  <si>
    <t>Molecular Profiling: Methods and Protocols</t>
  </si>
  <si>
    <t xml:space="preserve"> Developments in Earthquake Geotechnics</t>
  </si>
  <si>
    <t>Imprecision and Uncertainty in Information Representation and Processing: New Tools Based on Intuitionistic Fuzzy Sets and Generalized Nets</t>
  </si>
  <si>
    <t>Stochastic Processes and Long Range Dependence</t>
  </si>
  <si>
    <t>Exposure to Microbiological Agents in Indoor and Occupational Environments</t>
  </si>
  <si>
    <t>Neuroscience in the 21st Century: From Basic to Clinical</t>
  </si>
  <si>
    <t>Burn Math Class: And Reinvent Mathematics for Yourself</t>
  </si>
  <si>
    <t>The Data Science Handbook</t>
  </si>
  <si>
    <t>Advanced Analysis of Variance</t>
  </si>
  <si>
    <t>The Case of Academician Nikolai Nikolaevich Luzin</t>
  </si>
  <si>
    <t>Foundations of Software Engineering</t>
  </si>
  <si>
    <t>Listening in the Ocean</t>
  </si>
  <si>
    <t>Decolonizing the Map: Cartography from Colony to Nation</t>
  </si>
  <si>
    <t>Advances in Proof Theory</t>
  </si>
  <si>
    <t xml:space="preserve"> Translational Research in Breast Cancer: Biomarker Diagnosis, Targeted Therapies and Approaches to Precision Medicine</t>
  </si>
  <si>
    <t>Beta-Lactams: Novel Synthetic Pathways and Applications</t>
  </si>
  <si>
    <t>Analysis of Poverty Data by Small Area Estimation</t>
  </si>
  <si>
    <t>From Groups to Geometry and Back</t>
  </si>
  <si>
    <t>Ethylene Signaling: Methods and Protocols</t>
  </si>
  <si>
    <t>Bernstein Operators and Their Properties</t>
  </si>
  <si>
    <t>Ordered Sets: An Introduction with Connections from Combinatorics to Topology</t>
  </si>
  <si>
    <t>Asymmetric Cell Division in Development, Differentiation and Cancer</t>
  </si>
  <si>
    <t>Site Characterization in Karst and Pseudokarst Terraines: Practical Strategies and Technology for Practicing Engineers, Hydrologists and Geologists</t>
  </si>
  <si>
    <t xml:space="preserve"> Modern Algorithms of Cluster Analysis</t>
  </si>
  <si>
    <t>Synthesis and Characterization of Glycosides</t>
  </si>
  <si>
    <t>Evolutionary Biology: Convergent Evolution, Evolution of Complex Traits, Concepts and Methods</t>
  </si>
  <si>
    <t xml:space="preserve"> Flood Modeling, Prediction and Mitigation</t>
  </si>
  <si>
    <t xml:space="preserve"> Mont Terri Rock Laboratory, 20 Years: Two Decades of Research and Experimentation on Claystones for Geological Disposal of Radioactive Waste</t>
  </si>
  <si>
    <t>Landscapes and Landforms of the Czech Republic</t>
  </si>
  <si>
    <t xml:space="preserve"> Pulmonary Vasculature Redox Signaling in Health and Disease</t>
  </si>
  <si>
    <t>Economic and Ecological Significance of Arthropods in Diversified Ecosystems: Sustaining Regulatory Mechanisms</t>
  </si>
  <si>
    <t>Angiogenesis in Health, Disease and Malignancy</t>
  </si>
  <si>
    <t>The Fractal Dimension of Architecture</t>
  </si>
  <si>
    <t>Examples in Parametric Inference with R</t>
  </si>
  <si>
    <t>Handbook of statistical distributions with applications</t>
  </si>
  <si>
    <t>First Complex Systems Digital Campus World E-Conference 2015</t>
  </si>
  <si>
    <t>Progress in Botany Vol. 78</t>
  </si>
  <si>
    <t>Pollen Tip Growth: From Biophysical Aspects to Systems Biology</t>
  </si>
  <si>
    <t>Mathematics and Computing: Third International Conference, ICMC 2017, Haldia, India, January 17-21, 2017, Proceedings</t>
  </si>
  <si>
    <t>Fundamentals of Technical Mathematics</t>
  </si>
  <si>
    <t>Introduction to Time Series and Forecasting</t>
  </si>
  <si>
    <t>Cold War Energy: A Transnational History of Soviet Oil and Gas</t>
  </si>
  <si>
    <t>Current Progress in Medical Mycology</t>
  </si>
  <si>
    <t>Treks into Intuitive Geometry: The World of Polygons and Polyhedra</t>
  </si>
  <si>
    <t>Fractal Functions, Fractal Surfaces, and Wavelets</t>
  </si>
  <si>
    <t>Parental Obesity: Intergenerational Programming and Consequences</t>
  </si>
  <si>
    <t>Portal Hypertension VI: Proceedings of the Sixth Baveno Consensus Workshop: Stratifying Risk and Individualizing Care</t>
  </si>
  <si>
    <t>Shipping and the Environment : Improving Environmental Performance in Marine Transportation</t>
  </si>
  <si>
    <t>The R Primer</t>
  </si>
  <si>
    <t>Graph Theory</t>
  </si>
  <si>
    <t xml:space="preserve"> Skin Permeation and Disposition of Therapeutic and Cosmeceutical Compounds</t>
  </si>
  <si>
    <t>Big Data Analytics in Genomics</t>
  </si>
  <si>
    <t>Canopy Photosynthesis: From Basics to Applications</t>
  </si>
  <si>
    <t>Terrestrial Lessons: The Conquest of the World as Globe</t>
  </si>
  <si>
    <t>Social Behavior from Rodents to Humans: Neural Foundations and Clinical Implications</t>
  </si>
  <si>
    <t xml:space="preserve"> Cell Analysis on Microfluidics</t>
  </si>
  <si>
    <t>Poisson Point Processes and Their Application to Markov Processes</t>
  </si>
  <si>
    <t>Investment in Electricity Generation and Transmission: Decision Making under Uncertainty</t>
  </si>
  <si>
    <t>Building Bridges: Connections and Challenges in Modern Approaches to Numerical Partial Differential Equations</t>
  </si>
  <si>
    <t>Algorithms for Data Science</t>
  </si>
  <si>
    <t>A Global Overview of the Conservation of Freshwater Decapod Crustaceans</t>
  </si>
  <si>
    <t>Ergodic Theory: Independence and Dichotomies</t>
  </si>
  <si>
    <t>Current Topics in Summability Theory and Applications</t>
  </si>
  <si>
    <t>N-Geometry of the generalized geodesic flow and inverse spectral problems</t>
  </si>
  <si>
    <t>Tau Protein: Methods and Protocols</t>
  </si>
  <si>
    <t>From Ordinary to Partial Differential Equations</t>
  </si>
  <si>
    <t>Algebra 2: Linear Algebra, Galois Theory, Representation theory, Group extensions and Schur Multiplier</t>
  </si>
  <si>
    <t>Upwelling Systems of the World: A Scientific Journey to the Most Productive Marine Ecosystems</t>
  </si>
  <si>
    <t>Algebra 1: Groups, Rings, Fields and Arithmetic</t>
  </si>
  <si>
    <t>Transposons and Retrotransposons: Methods and Protocols</t>
  </si>
  <si>
    <t>Ecology of Meromictic Lakes</t>
  </si>
  <si>
    <t>SUMO Regulation of Cellular Processes</t>
  </si>
  <si>
    <t>R for programmers : advanced techniques</t>
  </si>
  <si>
    <t>Molecular Mechanisms of Cell Differentiation in Gonad Development</t>
  </si>
  <si>
    <t xml:space="preserve"> Biotransformations in Organic Chemistry: A Textbook</t>
  </si>
  <si>
    <t>Linear Functional Analysis: An Application-Oriented Introduction</t>
  </si>
  <si>
    <t xml:space="preserve">Landscapes and Landforms of Western Canada </t>
  </si>
  <si>
    <t>Progress in Botany 77</t>
  </si>
  <si>
    <t xml:space="preserve"> Convergence and Summability of Fourier Transforms and Hardy Spaces</t>
  </si>
  <si>
    <t>Arthropod Diversity and Conservation in the Tropics and Sub-tropics</t>
  </si>
  <si>
    <t>The Second Physicist: On the History of Theoretical Physics in Germany</t>
  </si>
  <si>
    <t>Regulation of Membrane Na+-K+ ATPase</t>
  </si>
  <si>
    <t>Constructibility</t>
  </si>
  <si>
    <t>ATM Kinase: Methods and Protocols</t>
  </si>
  <si>
    <t>Hormones and the Endocrine System: Textbook of Endocrinology</t>
  </si>
  <si>
    <t>Quinoxalines: Synthesis, Reactions, Mechanisms and Structure</t>
  </si>
  <si>
    <t>Behaviour and Ecology of Spiders: Contributions from the Neotropical Region</t>
  </si>
  <si>
    <t>Brain Evolution by Design: From Neural Origin to Cognitive Architecture</t>
  </si>
  <si>
    <t>Bioresources and Bioprocess in Biotechnology: Volume 2 : Exploring Potential Biomolecules</t>
  </si>
  <si>
    <t>Genetic Diversity and Erosion in Plants: Case Histories</t>
  </si>
  <si>
    <t>Elements of Hilbert Spaces and Operator Theory</t>
  </si>
  <si>
    <t>Ageing: Lessons from C. elegans</t>
  </si>
  <si>
    <t>ERK Signaling: Methods and Protocols</t>
  </si>
  <si>
    <t>Tensor Valuations and Their Applications in Stochastic Geometry and Imaging</t>
  </si>
  <si>
    <t>Telocytes: Connecting Cells</t>
  </si>
  <si>
    <t>Bioresources and Bioprocess in Biotechnology: Volume 1: Status and Strategies for Exploration</t>
  </si>
  <si>
    <t>Graph-Theoretic Concepts in Computer Science: 43rd International Workshop, WG 2017, Eindhoven, The Netherlands, June 21-23, 2017, Revised Selected Papers</t>
  </si>
  <si>
    <t>Office Hours with a Geometric Group Theorist</t>
  </si>
  <si>
    <t>Biology and Ecology of Antarctic Krill</t>
  </si>
  <si>
    <t>Elliptic and Modular Functions from Gauss to Dedekind to Hecke</t>
  </si>
  <si>
    <t>Medicinal Orchids of Asia</t>
  </si>
  <si>
    <t>Immunopharmacology</t>
  </si>
  <si>
    <t>Fixed Point Theory and Graph Theory. Foundations and Integrative Approaches</t>
  </si>
  <si>
    <t>Network Data Envelopment Analysis: Foundations and Extensions</t>
  </si>
  <si>
    <t>Prokaryotic Cytoskeletons: Filamentous Protein Polymers Active in the Cytoplasm of Bacterial and Archaeal Cells</t>
  </si>
  <si>
    <t>Functional and Shape Data Analysis</t>
  </si>
  <si>
    <t xml:space="preserve"> Chaperones: Methods and Protocols</t>
  </si>
  <si>
    <t>The Data Science Design Manual</t>
  </si>
  <si>
    <t>The Three-Dimensional Navier-Stokes Equations: Classical Theory</t>
  </si>
  <si>
    <t>Financial Risk Modelling and Portfolio Optimization with R</t>
  </si>
  <si>
    <t>David Bohm: Causality and Chance, Letters to Three Women</t>
  </si>
  <si>
    <t>Catharanthus roseus: Current Research and Future Prospects</t>
  </si>
  <si>
    <t>Statistics from A to Z: Confusing Concepts Clarified</t>
  </si>
  <si>
    <t>An Introduction to Proof through Real Analysis</t>
  </si>
  <si>
    <t>Applied Mining Geology</t>
  </si>
  <si>
    <t>Introduction to Statistics and Data Analysis : With Exercises, Solutions and Applications in R</t>
  </si>
  <si>
    <t>Disorders of Movement: A Guide to Diagnosis and Treatment</t>
  </si>
  <si>
    <t>Beyond First Order Model Theory</t>
  </si>
  <si>
    <t>Embryonic Stem Cell Protocols</t>
  </si>
  <si>
    <t xml:space="preserve">Impacts of Tannery Operations on Guppy, Poecilia reticulata </t>
  </si>
  <si>
    <t>On the Perception of Dynamic Emotional Expressions: A Cross-cultural Comparison</t>
  </si>
  <si>
    <t>Handbook of item response theory, volume three: applications</t>
  </si>
  <si>
    <t>Computer systems architecture</t>
  </si>
  <si>
    <t>Real Analysis and Foundations</t>
  </si>
  <si>
    <t>Stochastic analysis for Poisson point processes : Malliavin calculus, Wiener-Itoج‚ chaos expansions and stochastic geometry</t>
  </si>
  <si>
    <t>Intelligent Systems and Applications: Extended and Selected Results from the SAI Intelligent Systems Conference (IntelliSys) 2015</t>
  </si>
  <si>
    <t>Theory of Reproducing Kernels and Applications</t>
  </si>
  <si>
    <t xml:space="preserve"> Essential Real Analysis</t>
  </si>
  <si>
    <t xml:space="preserve">Pediatric Biomedical Informatics: Computer Applications in Pediatric Research </t>
  </si>
  <si>
    <t>Biomimetic Research for Architecture and Building Construction: Biological Design and Integrative Structures</t>
  </si>
  <si>
    <t>Multiscale Modeling of Complex Molecular Structure and Dynamics with MBN Explorer</t>
  </si>
  <si>
    <t>Introduction to Recursive Programming</t>
  </si>
  <si>
    <t>Trends in Differential Equations and Applications</t>
  </si>
  <si>
    <t>Fundamentals of Functional Analysis</t>
  </si>
  <si>
    <t>The Exo-Weather Report: Exploring Diverse Atmospheric Phenomena Around the Universe</t>
  </si>
  <si>
    <t>Animal Ethics in the Age of Humans: Blurring boundaries in human-animal relationships</t>
  </si>
  <si>
    <t>Geometric Inequalities: Methods of Proving</t>
  </si>
  <si>
    <t>3D Cell Culture: Methods and Protocols</t>
  </si>
  <si>
    <t>Climate Change, Ocean Acidification and Sponges: Impacts Across Multiple Levels of Organization</t>
  </si>
  <si>
    <t xml:space="preserve">Fetal Stem Cells in Regenerative Medicine: Principles and Translational Strategies </t>
  </si>
  <si>
    <t>Elliptic PDEs, Measures and Capacities: From the Poisson Equation to Nonlinear Thomas-Fermi Problems</t>
  </si>
  <si>
    <t>Portfolio Construction, Measurement, and Efficiency: Essays in Honor of Jack Treynor</t>
  </si>
  <si>
    <t>Modified Nucleic Acids in Biology and Medicine</t>
  </si>
  <si>
    <t>Discriminant Equations in Diophantine Number Theory</t>
  </si>
  <si>
    <t>Approximate Solutions of Common Fixed-Point Problems</t>
  </si>
  <si>
    <t>Toll-Like Receptors: Practice and Methods</t>
  </si>
  <si>
    <t>Arduino for musicians : a complete guide to Arduino and teensy microcontrollers</t>
  </si>
  <si>
    <t>Topological Vector Spaces and Their Applications</t>
  </si>
  <si>
    <t>Credit Correlation: Theory and Practice</t>
  </si>
  <si>
    <t>Integer Programming and Combinatorial Optimization: 19th International Conference, IPCO 2017, Waterloo, ON, Canada, June 26-28, 2017, Proceedings</t>
  </si>
  <si>
    <t>Local and Global Aspects of Quasilinear Degenerate Elliptic Equations: Quasilinear Elliptic Singular Problems</t>
  </si>
  <si>
    <t>Discrete Systems and Integrability</t>
  </si>
  <si>
    <t>Approximation by Max-Product Type Operators</t>
  </si>
  <si>
    <t>The Long and Short Non-coding RNAs in Cancer Biology</t>
  </si>
  <si>
    <t>Heterologous Gene Expression in E.coli: Methods and Protocols</t>
  </si>
  <si>
    <t>Gas Allocation Optimization Methods in Artificial Gas Lift</t>
  </si>
  <si>
    <t>Molecular and Cellular Biology of Platelet Formation: Implications in Health and Disease</t>
  </si>
  <si>
    <t>Adipose Tissue Biology</t>
  </si>
  <si>
    <t>Human Parasites: Diagnosis, Treatment, Prevention</t>
  </si>
  <si>
    <t>Modern Tools and Techniques to Understand Microbes</t>
  </si>
  <si>
    <t xml:space="preserve"> Bacterial Pathogens and Their Virulence Factors</t>
  </si>
  <si>
    <t>Mining of Microbial Wealth and MetaGenomics</t>
  </si>
  <si>
    <t>Game Theory and Exercises</t>
  </si>
  <si>
    <t>Trustworthy Cyber-Physical Systems Engineering</t>
  </si>
  <si>
    <t>Combinatorial Algorithms: 27th International Workshop, IWOCA 2016, Helsinki, Finland, August 17-19, 2016, Proceedings</t>
  </si>
  <si>
    <t>Handbook of Quantile Regression</t>
  </si>
  <si>
    <t>Complex Dynamics and Morphogenesis: An Introduction to Nonlinear Science</t>
  </si>
  <si>
    <t>A First Course in Mathematical Logic and Set Theory</t>
  </si>
  <si>
    <t>Molecular Pathology in Cancer Research</t>
  </si>
  <si>
    <t>Linear Algebra for Computational Sciences and Engineering</t>
  </si>
  <si>
    <t>Newtonian Microeconomics: A Dynamic Extension to Neoclassical Micro Theory</t>
  </si>
  <si>
    <t>An Introductory Course in Lebesgue Spaces</t>
  </si>
  <si>
    <t>Advanced Real Analysis</t>
  </si>
  <si>
    <t>Semitopological vector spaces : hypernorms, hyperseminorms, and operators</t>
  </si>
  <si>
    <t>Flora and Vegetation of the Czech Republic</t>
  </si>
  <si>
    <t>Tropical Tree Physiology: Adaptations and Responses in a Changing Environment</t>
  </si>
  <si>
    <t>Cellular Automata: Analysis and Applications</t>
  </si>
  <si>
    <t>Asset Management and Institutional Investors</t>
  </si>
  <si>
    <t>Real-Variable Theory of Musielak-Orlicz Hardy Spaces</t>
  </si>
  <si>
    <t>Interactions Between Biosphere, Atmosphere and Human Land Use in the Amazon Basin</t>
  </si>
  <si>
    <t>Current Trends in Plant Disease Diagnostics and Management Practices</t>
  </si>
  <si>
    <t>Metabolic Control</t>
  </si>
  <si>
    <t>Molecular Constants Mostly from Microwave, Molecular Beam, and Sub-Doppler Laser Spectroscopy: Paramagnetic Diatomic Molecules (Radicals), Part 1</t>
  </si>
  <si>
    <t>Fundamentals of Applied Acarology</t>
  </si>
  <si>
    <t>Calcium Entry Pathways in Non-excitable Cells</t>
  </si>
  <si>
    <t>Evolutionary Bioinformatics</t>
  </si>
  <si>
    <t>Protein Bioinformatics: From Protein Modifications and Networks to Proteomics</t>
  </si>
  <si>
    <t>Strange Functions in Real Analysis, Third Edition</t>
  </si>
  <si>
    <t>Mathematics for Modeling and Scientific Computing</t>
  </si>
  <si>
    <t>Graph and Model Transformation: General Framework and Applications</t>
  </si>
  <si>
    <t xml:space="preserve"> Finite Element Applications: A Practical Guide to the FEM Process</t>
  </si>
  <si>
    <t>Parallelism in Matrix Computations</t>
  </si>
  <si>
    <t xml:space="preserve">Monte-Carlo Simulation-Based Statistical Modeling </t>
  </si>
  <si>
    <t>Metamathematics of First-Order Arithmetic</t>
  </si>
  <si>
    <t>Cannabis sativa L. - Botany and Biotechnology</t>
  </si>
  <si>
    <t>Computer Age Statistical Inference: Algorithms, Evidence, and Data Science</t>
  </si>
  <si>
    <t>Receptor and Ion Channel Detection in the Brain: Methods and Protocols</t>
  </si>
  <si>
    <t>Business Statistics for Competitive Advantage with Excel 2016 : Basics, Model Building, Simulation and Cases</t>
  </si>
  <si>
    <t>Control of Self-Organizing Nonlinear Systems</t>
  </si>
  <si>
    <t>Generalized Additive Models: An Introduction with R</t>
  </si>
  <si>
    <t xml:space="preserve"> Intelligent Systems and Applications: Extended and Selected Results from the SAI Intelligent Systems Conference (IntelliSys) 2016</t>
  </si>
  <si>
    <t>Systems Medicine</t>
  </si>
  <si>
    <t>Engineering Crystallography: From Molecule to Crystal to Functional Form</t>
  </si>
  <si>
    <t>Matrix Algorithms in MATLAB</t>
  </si>
  <si>
    <t xml:space="preserve"> Land Cover Change and Its Eco-environmental Responses in Nepal</t>
  </si>
  <si>
    <t>Bioequivalence and Statistics in Clinical Pharmacology, Second Edition</t>
  </si>
  <si>
    <t>Snake Venoms</t>
  </si>
  <si>
    <t>Venom Genomics and Proteomics</t>
  </si>
  <si>
    <t>Galactic Bulges</t>
  </si>
  <si>
    <t>How Can Physics Underlie the Mind?: Top-Down Causation in the Human Context</t>
  </si>
  <si>
    <t>Caatinga: The Largest Tropical Dry Forest Region in South America</t>
  </si>
  <si>
    <t>An Introduction to Mathematical Finance with Applications: Understanding and Building Financial Intuition</t>
  </si>
  <si>
    <t>Physics at the Biomolecular Interface: Fundamentals for Molecular Targeted Therapy</t>
  </si>
  <si>
    <t>Analytical Finance: Volume I: The Mathematics of Equity Derivatives, Markets, Risk and Valuation</t>
  </si>
  <si>
    <t>Numerical Methods for Partial Differential Equations. Finite Difference and Finite Volume Methods</t>
  </si>
  <si>
    <t>Modeling in Biopharmaceutics, Pharmacokinetics and Pharmacodynamics: Homogeneous and Heterogeneous Approaches</t>
  </si>
  <si>
    <t>Stem Cells, Pre-neoplasia, and Early Cancer of the Upper Gastrointestinal Tract</t>
  </si>
  <si>
    <t>Probability-1. Vol.1</t>
  </si>
  <si>
    <t>Yeast Diversity in Human Welfare</t>
  </si>
  <si>
    <t>Space Engineering: Modeling and Optimization with Case Studies</t>
  </si>
  <si>
    <t>Equivalents of the Riemann Hypothesis II Analytic Equivalents</t>
  </si>
  <si>
    <t>Implementation of Large-Scale Education Assessments</t>
  </si>
  <si>
    <t>The Universe of Conics: From the ancient Greeks to 21st century developments</t>
  </si>
  <si>
    <t>Indian Mathematics: Engaging with the World from Ancient to Modern Times</t>
  </si>
  <si>
    <t>Classical and Quantum Dynamics: From Classical Paths to Path Integrals</t>
  </si>
  <si>
    <t xml:space="preserve">Stable Isotopes to Trace Migratory Birds and to Identify Harmful Diseases : An Introductory Guide </t>
  </si>
  <si>
    <t>Combinatorics, Words and Symbolic Dynamics</t>
  </si>
  <si>
    <t>Models of Calcium Signalling</t>
  </si>
  <si>
    <t>Human Chromosome Variation: Heteromorphism, Polymorphism and Pathogenesis</t>
  </si>
  <si>
    <t>Introduction to Finite and Infinite Dimensional Lie (Super)algebras</t>
  </si>
  <si>
    <t xml:space="preserve"> RNA Detection: Methods and Protocols</t>
  </si>
  <si>
    <t>MVT: A Most Valuable Theorem</t>
  </si>
  <si>
    <t>Modern Topics in the Phototrophic Prokaryotes: Environmental and Applied Aspects</t>
  </si>
  <si>
    <t>Introduction to Coalgebra: Towards Mathematics of States and Observation</t>
  </si>
  <si>
    <t>Linear Regression</t>
  </si>
  <si>
    <t xml:space="preserve"> Variational Analysis of Regular Mappings: Theory and Applications</t>
  </si>
  <si>
    <t>Graph Theory with Applications to Engineering and Computer Science</t>
  </si>
  <si>
    <t>The Fractional Trigonometry: With Applications to Fractional Differential Equations and Science</t>
  </si>
  <si>
    <t>Teaching Secondary and Middle School Mathematics</t>
  </si>
  <si>
    <t>The Benefits of Natural Products for Neurodegenerative Diseases</t>
  </si>
  <si>
    <t>Compressive Sensing for the Photonic Mixer Device: Fundamentals, Methods and Results</t>
  </si>
  <si>
    <t>Integrated Water Resource Management: An Interdisciplinary Approach</t>
  </si>
  <si>
    <t>Charles Olivier and the Rise of Meteor Science</t>
  </si>
  <si>
    <t>Male Infertility: Understanding, Causes and Treatment</t>
  </si>
  <si>
    <t>Geo-Spatial Knowledge and Intelligence: 4th International Conference on Geo-Informatics in Resource Management and Sustainable Ecosystem, GRMSE 2016, Hong Kong, China, November 18-20, 2016, Revised Selected Papers, Part II</t>
  </si>
  <si>
    <t>From Curve Fitting to Machine Learning: An Illustrative Guide to Scientific Data Analysis and Computational Intelligence</t>
  </si>
  <si>
    <t>The Marine Microbiome: An Untapped Source of Biodiversity and Biotechnological Potential</t>
  </si>
  <si>
    <t>Calculus</t>
  </si>
  <si>
    <t>The Chemistry and Applications of Sustainable Natural Hair Products</t>
  </si>
  <si>
    <t>Special Functions and Orthogonal Polynomials</t>
  </si>
  <si>
    <t>Numerical Analysis Using R: Solutions to ODEs and PDEs</t>
  </si>
  <si>
    <t>Transgenesis and Secondary Metabolism</t>
  </si>
  <si>
    <t>How to Overcome the Antibiotic Crisis : Facts, Challenges, Technologies and Future Perspectives</t>
  </si>
  <si>
    <t>Bacterial Pathogenesis: Methods and Protocols</t>
  </si>
  <si>
    <t>Advances in Geocomputation: Geocomputation 2015--The 13th International Conference</t>
  </si>
  <si>
    <t xml:space="preserve"> Robust Multivariate Analysis</t>
  </si>
  <si>
    <t>Groups St Andrews 2013</t>
  </si>
  <si>
    <t>Intelligent Mathematics II: Applied Mathematics and Approximation Theory</t>
  </si>
  <si>
    <t>Oral Biology: Molecular Techniques and Applications</t>
  </si>
  <si>
    <t>From Protein Structure to Function with Bioinformatics</t>
  </si>
  <si>
    <t>Introduction to stochastic processes with R</t>
  </si>
  <si>
    <t>Mathematics for Computer Graphics</t>
  </si>
  <si>
    <t>Game Theory: Breakthroughs in Research and Practice</t>
  </si>
  <si>
    <t xml:space="preserve"> Continuous Nonlinear Optimization for Engineering Applications in GAMS Technology</t>
  </si>
  <si>
    <t>Pi: The Next Generation: A Sourcebook on the Recent History of Pi and Its Computation</t>
  </si>
  <si>
    <t>Calculus and Analysis in Euclidean Space</t>
  </si>
  <si>
    <t xml:space="preserve"> Topology and Condensed Matter Physics</t>
  </si>
  <si>
    <t>Calculus for Cognitive Scientists: Derivatives, Integrals and Models</t>
  </si>
  <si>
    <t>Baculovirus and Insect Cell Expression Protocols</t>
  </si>
  <si>
    <t>Stochastic Partial Differential Equations</t>
  </si>
  <si>
    <t>Iterative Solution of Large Sparse Systems of Equations</t>
  </si>
  <si>
    <t>Mathematical Modeling</t>
  </si>
  <si>
    <t>Vector Variational Inequalities and Vector Optimization: Theory and Applications</t>
  </si>
  <si>
    <t>Acoustics and Psychoacoustics</t>
  </si>
  <si>
    <t>Oocytes. Maternal Information and Functions</t>
  </si>
  <si>
    <t>Cases for mathematics teacher educators: facilitating conversations about inequities in mathematics classrooms</t>
  </si>
  <si>
    <t xml:space="preserve">Thermodynamics for Sustainable Management of Natural Resources </t>
  </si>
  <si>
    <t>Differential Geometry of Curves and Surfaces: Revised and Updated Second Edition</t>
  </si>
  <si>
    <t>Polyamines: Methods and Protocols</t>
  </si>
  <si>
    <t xml:space="preserve"> The Moment Problem</t>
  </si>
  <si>
    <t>Frontiers of Quantum Chemistry</t>
  </si>
  <si>
    <t>The Functional Nucleus</t>
  </si>
  <si>
    <t>Computer Algebra in Scientific Computing: 18th International Workshop, CASC 2016, Bucharest, Romania, September 19-23, 2016, Proceedings</t>
  </si>
  <si>
    <t>Theoretical Molecular Biophysics</t>
  </si>
  <si>
    <t>Plant Omics: Trends and Applications</t>
  </si>
  <si>
    <t>Canine and Feline Skin Cytology: A Comprehensive and Illustrated Guide to the Interpretation of Skin Lesions via Cytological Examination</t>
  </si>
  <si>
    <t>Rodent Model as Tools in Ethical Biomedical Research</t>
  </si>
  <si>
    <t>Optimization and Differentiation</t>
  </si>
  <si>
    <t xml:space="preserve"> Assessing and Improving Prediction and Classification: Theory and Algorithms in C++</t>
  </si>
  <si>
    <t>Pseudomonas: Molecular and Applied Biology</t>
  </si>
  <si>
    <t>Progress in Approximation Theory and Applicable Complex Analysis: In Memory of Q.I. Rahman</t>
  </si>
  <si>
    <t xml:space="preserve"> The Palgrave Schopenhauer Handbook</t>
  </si>
  <si>
    <t>Growth, Differentiation and Sexuality</t>
  </si>
  <si>
    <t>Metallomics: Recent Analytical Techniques and Applications</t>
  </si>
  <si>
    <t>Ecology and Conservation of Birds in Urban Environments</t>
  </si>
  <si>
    <t>Neuroepigenomics in Aging and Disease</t>
  </si>
  <si>
    <t>Nonarchimedean and Tropical Geometry</t>
  </si>
  <si>
    <t>Metaheuristics</t>
  </si>
  <si>
    <t>Euclidean Geometry and its Subgeometries</t>
  </si>
  <si>
    <t>The Oxford handbook of generality in mathematics and the sciences</t>
  </si>
  <si>
    <t>Quantum Theory: Informational Foundations and Foils</t>
  </si>
  <si>
    <t>Their World: A Diversity of Microbial Environments</t>
  </si>
  <si>
    <t>Rickettsiales: Biology, Molecular Biology, Epidemiology, and Vaccine Development</t>
  </si>
  <si>
    <t>Descriptive Complexity, Canonisation, and Definable Graph Structure Theory</t>
  </si>
  <si>
    <t>Data Assimilation for Atmospheric, Oceanic and Hydrologic Applications (Vol. III)</t>
  </si>
  <si>
    <t>Grid Generation Methods</t>
  </si>
  <si>
    <t xml:space="preserve"> The Stair-Step Approach in Mathematics</t>
  </si>
  <si>
    <t>Integration and Cubature Methods: A Geomathematically Oriented Course</t>
  </si>
  <si>
    <t>Representations of Reductive Groups: In Honor of the 60th Birthday of David A. Vogan, Jr</t>
  </si>
  <si>
    <t>Non-Commutative Analysis</t>
  </si>
  <si>
    <t>Lipids in Plant and Algae Development</t>
  </si>
  <si>
    <t>Applied Photochemistry: When Light Meets Molecules</t>
  </si>
  <si>
    <t>Covered Karsts</t>
  </si>
  <si>
    <t xml:space="preserve"> Fourier Series, Fourier Transform and Their Applications to Mathematical Physics</t>
  </si>
  <si>
    <t>Microporous and other Framework Materials with Zeolite-Type Structures: Zeolite-Type Crystal Structures and their Chemistry. 25 New Framework Type Codes and Supplements for Vols. B to G</t>
  </si>
  <si>
    <t>Calculus for Cognitive Scientists: Partial Differential Equation Models</t>
  </si>
  <si>
    <t>DNA Methyltransferases - Role and Function</t>
  </si>
  <si>
    <t>Numerical Approximation of Partial Differential Equations</t>
  </si>
  <si>
    <t>Applied Probabilistic Calculus for Financial Engineering: An Introduction Using R</t>
  </si>
  <si>
    <t>Towards Higher Mathematics: A Companion</t>
  </si>
  <si>
    <t>Chemical Signals in Vertebrates 13</t>
  </si>
  <si>
    <t>Electromagnetic Seabed Logging: A new tool for geoscientists</t>
  </si>
  <si>
    <t>Kinase Signaling Networks</t>
  </si>
  <si>
    <t xml:space="preserve"> Regenerative Medicine: Laboratory to Clinic</t>
  </si>
  <si>
    <t>Numerical Methods for Ordinary Differential Equations</t>
  </si>
  <si>
    <t>Exploring Geometry</t>
  </si>
  <si>
    <t>From Arithmetic to Zeta-Functions: Number Theory in Memory of Wolfgang Schwarz</t>
  </si>
  <si>
    <t>Main Tectonic Events and Metallogeny of the North China Craton</t>
  </si>
  <si>
    <t>Geospatial Algebraic Computations: Theory and Applications</t>
  </si>
  <si>
    <t>Multivariate Time Series With Linear State Space Structure</t>
  </si>
  <si>
    <t>Intelligent Renewable Energy Systems: Modelling and Control</t>
  </si>
  <si>
    <t>Quantum Measurement</t>
  </si>
  <si>
    <t>Space, Time and the Limits of Human Understanding</t>
  </si>
  <si>
    <t xml:space="preserve"> Elicitation: The Science and Art of Structuring Judgement</t>
  </si>
  <si>
    <t>Open Problems in Mathematics</t>
  </si>
  <si>
    <t>P-Type ATPases: Methods and Protocols</t>
  </si>
  <si>
    <t>Bent Functions: Fundamentals and Results</t>
  </si>
  <si>
    <t>Theory and Methods of Statistics</t>
  </si>
  <si>
    <t>Data Gathering, Analysis and Protection of Privacy Through Randomized Response Techniques: Qualitative and Quantitative Human Traits</t>
  </si>
  <si>
    <t>Biogeography of Mycorrhizal Symbiosis</t>
  </si>
  <si>
    <t>Multivariable Dynamic Calculus on Time Scales</t>
  </si>
  <si>
    <t>Biological Soil Crusts: An Organizing Principle in Drylands</t>
  </si>
  <si>
    <t>Metric Diffusion Along Foliations</t>
  </si>
  <si>
    <t>Modeling the Renewable Energy Transition in Canada: Techno-economic Assessments for Energy Management</t>
  </si>
  <si>
    <t>Simple Lie Algebras over Fields of Positive Characteristic. I. Structure Theory</t>
  </si>
  <si>
    <t>Discrete Causal Theory: Emergent Spacetime and the Causal Metric Hypothesis</t>
  </si>
  <si>
    <t>Spider Venoms</t>
  </si>
  <si>
    <t>Toxins and Drug Discovery</t>
  </si>
  <si>
    <t>Evolution of Venomous Animals and Their Toxins</t>
  </si>
  <si>
    <t>Plant Toxins</t>
  </si>
  <si>
    <t>Game Theory</t>
  </si>
  <si>
    <t>Matrix Analysis for Statistics</t>
  </si>
  <si>
    <t>Statistical Analysis with Excel For Dummies</t>
  </si>
  <si>
    <t>Cancer and Zebrafish: Mechanisms, Techniques, and Models</t>
  </si>
  <si>
    <t>Forensic Geotechnical Engineering</t>
  </si>
  <si>
    <t>Software methodologies : a quantitative guide</t>
  </si>
  <si>
    <t>Abstract Algebraic Logic. an Introductory Textbook</t>
  </si>
  <si>
    <t>Candida albicans: Cellular and Molecular Biology</t>
  </si>
  <si>
    <t>Discrete Fractional Calculus</t>
  </si>
  <si>
    <t>Helicobacter pylori</t>
  </si>
  <si>
    <t>New Weapons to Control Bacterial Growth</t>
  </si>
  <si>
    <t>Calculus for Cognitive Scientists: Higher Order Models and Their Analysis</t>
  </si>
  <si>
    <t>Multivariate Analysis with LISREL</t>
  </si>
  <si>
    <t>An Illustrative Introduction to Modern Analysis</t>
  </si>
  <si>
    <t>Advanced Modern Algebra, Part 2</t>
  </si>
  <si>
    <t>In Vitro Embryogenesis in Higher Plants</t>
  </si>
  <si>
    <t>SH2 Domains: Methods and Protocols</t>
  </si>
  <si>
    <t>Systems Biology of Tumor Physiology: Rethinking the Past, Defining the Future</t>
  </si>
  <si>
    <t xml:space="preserve"> CFTR and Cystic Fibrosis: From Structure to Function</t>
  </si>
  <si>
    <t>Algebra I: Textbook for Students of Mathematics</t>
  </si>
  <si>
    <t>The Atomic World Spooky? It Ain't Necessarily So!: Emergent Quantum Mechanics, How the Classical Laws of Nature Can Conspire to Cause Quantum-Like Behaviour</t>
  </si>
  <si>
    <t>Quantifying Software: Global and Industry Perspectives</t>
  </si>
  <si>
    <t>Phage Display: Methods and Protocols</t>
  </si>
  <si>
    <t>Arthropod Borne Diseases</t>
  </si>
  <si>
    <t>Math Tools: 500+ Applications in Science and Arts</t>
  </si>
  <si>
    <t>The Initiation of DNA Replication in Eukaryotes</t>
  </si>
  <si>
    <t>Rice Production Worldwide</t>
  </si>
  <si>
    <t>Evolution of the Protein Synthesis Machinery and Its Regulation</t>
  </si>
  <si>
    <t>Markov Decision Processes in Practice</t>
  </si>
  <si>
    <t>Ecology and Conservation of Mountaintop grasslands in Brazil</t>
  </si>
  <si>
    <t>Arthur's Invariant Trace Formula and Comparison of Inner Forms</t>
  </si>
  <si>
    <t>Integral Operators in Non-Standard Function Spaces: Volume 1: Variable Exponent Lebesgue and Amalgam Spaces</t>
  </si>
  <si>
    <t>Maximum Principles and Geometric Applications</t>
  </si>
  <si>
    <t>Advanced Planning and Scheduling in Manufacturing and Supply Chains</t>
  </si>
  <si>
    <t>BioInformation Processing: A Primer on Computational Cognitive Science</t>
  </si>
  <si>
    <t>Solvability, Regularity, and Optimal Control of Boundary Value Problems for PDEs: In Honour of Prof. Gianni Gilardi</t>
  </si>
  <si>
    <t>Surfaces in Classical Geometries: A Treatment by Moving Frames</t>
  </si>
  <si>
    <t>The Geography of Tourism of Central and Eastern European Countries</t>
  </si>
  <si>
    <t>Physics of Petroleum Reservoirs</t>
  </si>
  <si>
    <t>Multi-hazard Approaches to Civil Infrastructure Engineering</t>
  </si>
  <si>
    <t>Elementary Differential Equations</t>
  </si>
  <si>
    <t>Operational Symmetries: Basic Operations in Physics</t>
  </si>
  <si>
    <t>Statistical analysis : Microsoft Excel 2016</t>
  </si>
  <si>
    <t>Student Solutions Manual for Single Variable Calculus: Early Transcendentals</t>
  </si>
  <si>
    <t>Applied Probability and Stochastic Processes</t>
  </si>
  <si>
    <t>Estrogen Receptors: Methods and Protocols</t>
  </si>
  <si>
    <t>Elements of quasigroup theory with applications in coding and cryptology</t>
  </si>
  <si>
    <t>Families of Automorphic Forms and the Trace Formula</t>
  </si>
  <si>
    <t>Vegetation Structure and Function at Multiple Spatial, Temporal and Conceptual Scales</t>
  </si>
  <si>
    <t>DNA Replication: From Old Principles to New Discoveries</t>
  </si>
  <si>
    <t>Modeling and analysis of stochastic systems</t>
  </si>
  <si>
    <t>Translational Neuroscience: Fundamental Approaches for Neurological Disorders</t>
  </si>
  <si>
    <t>Handbook of Cliometrics</t>
  </si>
  <si>
    <t>Regulation of Ca2+-ATPases,V-ATPases and F-ATPases</t>
  </si>
  <si>
    <t>Wetland Science : Perspectives From South Asia</t>
  </si>
  <si>
    <t>Behavioral Neuroscience of Motivation</t>
  </si>
  <si>
    <t xml:space="preserve">The Tree Shrew (Tupaia belangeri chinensis) Brain in Stereotaxic Coordinates </t>
  </si>
  <si>
    <t>The Hippocampus from Cells to Systems: Structure, Connectivity, and Functional Contributions to Memory and Flexible Cognition</t>
  </si>
  <si>
    <t xml:space="preserve"> Lattice QCD Study for the Relation Between Confinement and Chiral Symmetry Breaking</t>
  </si>
  <si>
    <t>Introduction to Programming and Problem-solving using Scala</t>
  </si>
  <si>
    <t xml:space="preserve"> Alternatives for Dermal Toxicity Testing</t>
  </si>
  <si>
    <t>Islamic Geometric Patterns: Their Historical Development and Traditional Methods of Construction</t>
  </si>
  <si>
    <t>Theory of Probability: A critical introductory treatment</t>
  </si>
  <si>
    <t>A Complex Analysis Problem Book</t>
  </si>
  <si>
    <t>Plant Responses to Hyperarid Desert Environments</t>
  </si>
  <si>
    <t>Basic Algebraic Topology and its Applications</t>
  </si>
  <si>
    <t>The Discreet Charm of Protein Binding Sites</t>
  </si>
  <si>
    <t>Probability on Trees and Networks</t>
  </si>
  <si>
    <t>Probability and Conditional Expectation: Fundamentals for the Empirical Sciences</t>
  </si>
  <si>
    <t>Handbook of item response theory, volume one: models</t>
  </si>
  <si>
    <t>Handbook of Big Data</t>
  </si>
  <si>
    <t>Extreme value modeling and risk analysis: methods and applications</t>
  </si>
  <si>
    <t xml:space="preserve"> Probiotics and Plant Health</t>
  </si>
  <si>
    <t>3264 and All That: A Second Course in Algebraic Geometry (Intersection Theory, Combinatorial Enumerative Geometry) [final draft]</t>
  </si>
  <si>
    <t>Kinetic Theory of Nonequilibrium Ensembles, Irreversible Thermodynamics, and Generalized Hydrodynamics: Volume 1. Nonrelativistic Theories</t>
  </si>
  <si>
    <t>Geo-Spatial Knowledge and Intelligence: 4th International Conference on Geo-Informatics in Resource Management and Sustainable Ecosystem, GRMSE 2016, Hong Kong, China, November 18-20, 2016, Revised Selected Papers, Part I</t>
  </si>
  <si>
    <t xml:space="preserve"> Developments in Fungal Biology and Applied Mycology</t>
  </si>
  <si>
    <t>Bats in the Anthropocene: Conservation of Bats in a Changing World</t>
  </si>
  <si>
    <t>Analytical methods for Markov equations</t>
  </si>
  <si>
    <t>The Notion of Activity in Chemistry</t>
  </si>
  <si>
    <t>Dendrites: Development and Disease</t>
  </si>
  <si>
    <t>Stochastic Finance: An Introduction in Discrete Time</t>
  </si>
  <si>
    <t>Systems Genetics: Methods and Protocols</t>
  </si>
  <si>
    <t>Probability with Applications in Engineering, Science, and Technology</t>
  </si>
  <si>
    <t>Finite Difference Computing with PDEs: A Modern Software Approach</t>
  </si>
  <si>
    <t>Brazilian Beach Systems</t>
  </si>
  <si>
    <t>Helicobacter pylori Research: From Bench to Bedside</t>
  </si>
  <si>
    <t>Linear and Nonlinear Optimization</t>
  </si>
  <si>
    <t>Analysis in Banach Spaces : Volume I: Martingales and Littlewood-Paley Theory</t>
  </si>
  <si>
    <t>Time series analysis</t>
  </si>
  <si>
    <t>Aquifer Characterization Techniques: Schlumberger Methods in Water Resources Evaluation Series No. 4</t>
  </si>
  <si>
    <t>Marine paleobiodiversity : responses to sea level cycles and perturbations</t>
  </si>
  <si>
    <t>String Theory Compactifications</t>
  </si>
  <si>
    <t>How Aspirin Entered Our Medicine Cabinet</t>
  </si>
  <si>
    <t>Fuzzy Dual Numbers: Theory and Applications</t>
  </si>
  <si>
    <t>Numeric Computation and Statistical Data Analysis on the Java Platform</t>
  </si>
  <si>
    <t>Representations of Lie Algebras and Partial Differential Equations</t>
  </si>
  <si>
    <t>Convex Analysis and Monotone Operator Theory in Hilbert Spaces</t>
  </si>
  <si>
    <t>Neuroptera (Including Megaloptera)</t>
  </si>
  <si>
    <t>Advances in Geroscience</t>
  </si>
  <si>
    <t>Introduction to Bayesian statistics</t>
  </si>
  <si>
    <t>Macromolecular Protein Complexes: Structure and Function</t>
  </si>
  <si>
    <t>Obesity and Lipotoxicity</t>
  </si>
  <si>
    <t>Biased Sampling, Over-identified Parameter Problems and Beyond</t>
  </si>
  <si>
    <t>Marine Mammal Welfare: Human Induced Change in the Marine Environment and its Impacts on Marine Mammal Welfare</t>
  </si>
  <si>
    <t>Convexity and Concentration</t>
  </si>
  <si>
    <t xml:space="preserve"> Stochastic Processes</t>
  </si>
  <si>
    <t xml:space="preserve"> Introductory Econometrics</t>
  </si>
  <si>
    <t>Homotopical Topology</t>
  </si>
  <si>
    <t xml:space="preserve"> Stochastic Calculus: An Introduction Through Theory and Exercises</t>
  </si>
  <si>
    <t xml:space="preserve"> Mathematical Physical Chemistry: Practical and Intuitive Methodology</t>
  </si>
  <si>
    <t>The Alkali Metal Ions: Their Role for Life</t>
  </si>
  <si>
    <t>Fibrous Proteins: Structures and Mechanisms</t>
  </si>
  <si>
    <t>Regularity and Irregularity of Superprocesses with (1 + خ²)-stable Branching Mechanism</t>
  </si>
  <si>
    <t>Highly Accurate Spectroscopic Parameters from Ab Initio Calculations: The Interstellar Molecules l-C3H+ and C4</t>
  </si>
  <si>
    <t>Discrete Probability Models and Methods: Probability on Graphs and Trees, Markov Chains and Random Fields, Entropy and Coding</t>
  </si>
  <si>
    <t>Proceedings of the 13th International Scientific Conference : Computer Aided Engineering</t>
  </si>
  <si>
    <t>Introduction to symplectic topology</t>
  </si>
  <si>
    <t>Internet Infrastructure: Networking, Web Services, and Cloud Computing</t>
  </si>
  <si>
    <t>Polymer Nanoparticles for Nanomedicines: A Guide for their Design, Preparation and Development</t>
  </si>
  <si>
    <t>Homomorphic Signature Schemes: A Survey</t>
  </si>
  <si>
    <t xml:space="preserve">Privately and Publicly Verifiable Computing Techniques: A Survey </t>
  </si>
  <si>
    <t>Mathematical Sciences with Multidisciplinary Applications: In Honor of Professor Christiane Rousseau. And In Recognition of the Mathematics for Planet ... Proceedings in Mathematics &amp; Statistics)</t>
  </si>
  <si>
    <t>Practical Business Statistics</t>
  </si>
  <si>
    <t>Applied Differential Equations with Boundary Value Problems</t>
  </si>
  <si>
    <t>L-Arginine in Clinical Nutrition</t>
  </si>
  <si>
    <t>Store-Operated Ca2+ Entry (SOCE) Pathways: Emerging Signaling Concepts in Human (Patho)physiology</t>
  </si>
  <si>
    <t>Mitochondrial Dynamics in Cardiovascular Medicine</t>
  </si>
  <si>
    <t>Foundations and Methods in Combinatorial and Statistical Data Analysis and Clustering</t>
  </si>
  <si>
    <t>Statistical Intervals: A Guide for Practitioners and Researchers</t>
  </si>
  <si>
    <t xml:space="preserve"> Matrix Algebra: Theory, Computations and Applications in Statistics</t>
  </si>
  <si>
    <t>Computational Chemistry: Introduction to the Theory and Applications of Molecular and Quantum Mechanics</t>
  </si>
  <si>
    <t>Biology of Microfungi</t>
  </si>
  <si>
    <t xml:space="preserve"> Sedentary Behaviour Epidemiology</t>
  </si>
  <si>
    <t>Evolutionary Computation: Techniques and Applications</t>
  </si>
  <si>
    <t>An Excursion through Elementary Mathematics, Volume I: Real Numbers and Functions</t>
  </si>
  <si>
    <t>Basic Real Analysis</t>
  </si>
  <si>
    <t>Contemporary Abstract Algebra</t>
  </si>
  <si>
    <t>Stochastic Analysis for Finance with Simulations</t>
  </si>
  <si>
    <t>Plant Chromatin Dynamics: Methods and Protocols</t>
  </si>
  <si>
    <t>Agogic Maps: From Musical Phrasing to Enhancement of Urban Spaces</t>
  </si>
  <si>
    <t xml:space="preserve"> Identifying Patterns in Financial Markets: New Approach Combining Rules Between PIPs and SAX</t>
  </si>
  <si>
    <t>Structural Analysis of Metallic Glasses with Computational Homology</t>
  </si>
  <si>
    <t>The Pulvinar Thalamic Nucleus of Non-Human Primates: Architectonic and Functional Subdivisions</t>
  </si>
  <si>
    <t>Intelligent Comparisons: Analytic Inequalities</t>
  </si>
  <si>
    <t>Essays in Mathematics and its Applications: In Honor of Vladimir Arnold</t>
  </si>
  <si>
    <t>Differential equations with applications and historical notes</t>
  </si>
  <si>
    <t xml:space="preserve"> Quantum Theory, Groups and Representations: An Introduction</t>
  </si>
  <si>
    <t>Analysis: From Concepts to Applications</t>
  </si>
  <si>
    <t>From Stars to States: A Manifest for Science in Society</t>
  </si>
  <si>
    <t>Distributed Computer and Communication Networks: 19th International Conference, DCCN 2016, Moscow, Russia, November 21-25, 2016, Revised Selected Papers</t>
  </si>
  <si>
    <t>Pulse Voltammetry in Physical Electrochemistry and Electroanalysis: Theory and Applications</t>
  </si>
  <si>
    <t xml:space="preserve"> Pathophysiological Aspects of Proteases</t>
  </si>
  <si>
    <t>Everyday Cryptography: Fundamental Principles and Applications</t>
  </si>
  <si>
    <t>Protein Crystallography: Methods and Protocols</t>
  </si>
  <si>
    <t>Sustainable Biofuels Development in India</t>
  </si>
  <si>
    <t>Algebra in Action: A Course in Groups, Rings, and Fields</t>
  </si>
  <si>
    <t>Mathematics for Natural Scientists II: Advanced Methods</t>
  </si>
  <si>
    <t xml:space="preserve"> Theory of Random Sets</t>
  </si>
  <si>
    <t>Cretaceous sea level rise : down memory lane and the road ahead</t>
  </si>
  <si>
    <t xml:space="preserve">Inside Company Valuation </t>
  </si>
  <si>
    <t>Advances in Mechanics: Theoretical</t>
  </si>
  <si>
    <t>Vertebrate Development: Maternal to Zygotic Control</t>
  </si>
  <si>
    <t>Random Measures, Theory and Applications</t>
  </si>
  <si>
    <t>The Physiology of Microalgae</t>
  </si>
  <si>
    <t>International Finance and Open-Economy Macroeconomics</t>
  </si>
  <si>
    <t>Algebraic Groups: The Theory of Group Schemes of Finite Type over a Field</t>
  </si>
  <si>
    <t>Partial Differential Equations in Action: From Modelling to Theory</t>
  </si>
  <si>
    <t>Ramanujan's Theta Functions</t>
  </si>
  <si>
    <t>Wilhelm Ostwald: The Autobiography</t>
  </si>
  <si>
    <t xml:space="preserve"> Statistical Human Genetics: Methods and Protocols</t>
  </si>
  <si>
    <t xml:space="preserve"> Numerical Models for Differential Problems</t>
  </si>
  <si>
    <t>Redox-Active Therapeutics</t>
  </si>
  <si>
    <t>Introduction to Statistical Investigations</t>
  </si>
  <si>
    <t xml:space="preserve"> Riemannian Geometry and Geometric Analysis</t>
  </si>
  <si>
    <t>Biological Timekeeping: Clocks, Rhythms and Behaviour</t>
  </si>
  <si>
    <t>Foundations of Commutative Rings and Their Modules</t>
  </si>
  <si>
    <t>The South China Sea and Asian Regionalism: A Critical Realist Perspective</t>
  </si>
  <si>
    <t>Infant Brain Development: Formation of the Mind and the Emergence of Consciousness</t>
  </si>
  <si>
    <t>Mechanism of Functional Expression of the Molecular Machines</t>
  </si>
  <si>
    <t>Optimization Issues in Web and Mobile Advertising: Past and Future Trends</t>
  </si>
  <si>
    <t>Modular Forms: A Classical Approach</t>
  </si>
  <si>
    <t>The Theory of H</t>
  </si>
  <si>
    <t>Animal Parasites: Diagnosis, Treatment, Prevention</t>
  </si>
  <si>
    <t>Mathematical Analysis and the Mathematics of Computation</t>
  </si>
  <si>
    <t>Elementary Differential Equations and Boundary Value Problems</t>
  </si>
  <si>
    <t>Mathematical Analysis, Approximation Theory and Their Applications</t>
  </si>
  <si>
    <t>Fractal Zeta Functions and Fractal Drums: Higher-Dimensional Theory of Complex Dimensions</t>
  </si>
  <si>
    <t>Plant Tissue Culture: Propagation, Conservation and Crop Improvement</t>
  </si>
  <si>
    <t>Earthquakes and Their Impact on Society</t>
  </si>
  <si>
    <t xml:space="preserve"> Advances in Nonlinear Geosciences</t>
  </si>
  <si>
    <t>The Interstellar Medium, Expanding Nebulae and Triggered Star Formation: Theory and Simulations</t>
  </si>
  <si>
    <t>Ethnobotany for Beginners</t>
  </si>
  <si>
    <t>Rabi N. Bhattacharya: Selected Papers</t>
  </si>
  <si>
    <t>Extracellular Composite Matrices in Arthropods</t>
  </si>
  <si>
    <t>Collected Works of John Tate. Parts I and II: 1951-2006</t>
  </si>
  <si>
    <t>Advanced Algebra</t>
  </si>
  <si>
    <t>Stochasticity in Processes: Fundamentals and Applications to Chemistry and Biology</t>
  </si>
  <si>
    <t>A Controlled Phase Gate Between a Single Atom and an Optical Photon</t>
  </si>
  <si>
    <t>Biotechnology of Extremophiles:: Advances and Challenges</t>
  </si>
  <si>
    <t>Mathematical Analysis II</t>
  </si>
  <si>
    <t>Mathematical Foundations of Infinite-Dimensional Statistical Models</t>
  </si>
  <si>
    <t xml:space="preserve"> Framelets and Wavelets: Algorithms, Analysis, and Applications</t>
  </si>
  <si>
    <t>A Cp-Theory Problem Book: Functional Equivalencies</t>
  </si>
  <si>
    <t xml:space="preserve"> Analytical Finance: Volume II: The Mathematics of Interest Rate Derivatives, Markets, Risk and Valuation</t>
  </si>
  <si>
    <t>The Limit Shape Problem for Ensembles of Young Diagrams</t>
  </si>
  <si>
    <t>Plant Stress Tolerance: An Integrated Omics Approach</t>
  </si>
  <si>
    <t>C  from Theory to Practice</t>
  </si>
  <si>
    <t xml:space="preserve"> Hydrologic Modeling: Select Proceedings of ICWEES-2016</t>
  </si>
  <si>
    <t>Matrix-Exponential Distributions in Applied Probability</t>
  </si>
  <si>
    <t>Handbook of international research in mathematics education</t>
  </si>
  <si>
    <t>Geological Storage of CO2 in Deep Saline Formations</t>
  </si>
  <si>
    <t>Endometrial Stem Cells and Its Potential Applications</t>
  </si>
  <si>
    <t>A Course in Analysis - Volume I: Introductory Calculus, Analysis of Functions of One Real Variable</t>
  </si>
  <si>
    <t>Interleukin 12: Antitumor Activity and Immunotherapeutic Potential in Oncology</t>
  </si>
  <si>
    <t>Classic Topics on the History of Modern Mathematical Statistics: From Laplace to More Recent Times</t>
  </si>
  <si>
    <t>Encyclopedia of Distances</t>
  </si>
  <si>
    <t>Pathobiology of Pulmonary Disorders</t>
  </si>
  <si>
    <t>3D Analysis of the Myocardial Microstructure: Determination of Fiber and Sheet Orientations</t>
  </si>
  <si>
    <t>Applied Univariate, Bivariate, and Multivariate Statistics</t>
  </si>
  <si>
    <t>The Mathematics That Every Secondary School Math Teacher Needs to Know</t>
  </si>
  <si>
    <t>Advances in Computational Intelligence: 14th International Work-Conference on Artificial Neural Networks, IWANN 2017, Cadiz, Spain, June 14-16, 2017, Proceedings, Part I</t>
  </si>
  <si>
    <t>Advances in Computational Intelligence: 14th International Work-Conference on Artificial Neural Networks, IWANN 2017, Cadiz, Spain, June 14-16, 2017, Proceedings, Part II</t>
  </si>
  <si>
    <t>Congenital Heart Diseases: The Broken Heart: Clinical Features, Human Genetics and Molecular Pathways</t>
  </si>
  <si>
    <t>A Course in Statistics with R</t>
  </si>
  <si>
    <t>College Algebra in Context with Applications for the Managerial, Life, and Social Sciences</t>
  </si>
  <si>
    <t>Discrete Mathematics (8th Edition)</t>
  </si>
  <si>
    <t>Needle Decompositions in Riemannian Geometry</t>
  </si>
  <si>
    <t>Minimally Processed Refrigerated Fruits and Vegetables</t>
  </si>
  <si>
    <t>Intersection Local Times, Loop Soups and Permanental Wick Powers</t>
  </si>
  <si>
    <t>Extrasolar Planets and Their Host Stars</t>
  </si>
  <si>
    <t>Variation Based Dense 3D Reconstruction: Application on Monocular Mini-Laparoscopic Sequences</t>
  </si>
  <si>
    <t xml:space="preserve"> Chromatin Regulation of Early Embryonic Lineage Specification</t>
  </si>
  <si>
    <t>Integrated Water Resources Management: Concept, Research and Implementation</t>
  </si>
  <si>
    <t>An Introduction to Financial Markets: A Quantitative Approach</t>
  </si>
  <si>
    <t>Psychrophiles: From Biodiversity to Biotechnology</t>
  </si>
  <si>
    <t>From the Realm of the Nebulae to Populations of Galaxies: Dialogues on a Century of Research</t>
  </si>
  <si>
    <t>Numerical Analysis and Its Applications: 6th International Conference, NAA 2016, Lozenetz, Bulgaria, June 15-22, 2016, Revised Selected Papers</t>
  </si>
  <si>
    <t>Extracellular Potentials in the Hippocampus: Sources and Biophysical Mechanisms</t>
  </si>
  <si>
    <t>Encyclopedia of Estuaries</t>
  </si>
  <si>
    <t xml:space="preserve"> The Physics of the Mind and Brain Disorders: Integrated Neural Circuits Supporting the Emergence of Mind</t>
  </si>
  <si>
    <t>Solar Energetic Particles: A Modern Primer on Understanding Sources, Acceleration and Propagation</t>
  </si>
  <si>
    <t>A Vector Field Method on the Distorted Fourier Side and Decay for Wave Equations With Potentials</t>
  </si>
  <si>
    <t>Endothelial Progenitor Cells: A New Real Hope?</t>
  </si>
  <si>
    <t>Sulfur Dioxide Insertion Reactions for Organic Synthesis</t>
  </si>
  <si>
    <t xml:space="preserve"> Development of Chemistry-Based Screening Platform for Access to Mirror-Image Library of Natural Products</t>
  </si>
  <si>
    <t>Cancer Therapeutic Targets</t>
  </si>
  <si>
    <t>Fundamentals of Physics and Chemistry of the Atmospheres</t>
  </si>
  <si>
    <t xml:space="preserve"> A Century of Plant Virology in India</t>
  </si>
  <si>
    <t>Applications of Elliptic Carleman Inequalities to Cauchy and Inverse Problems</t>
  </si>
  <si>
    <t>Geodetic boundary value problem: the equivalence between Molodensky's and Helmert's solutions</t>
  </si>
  <si>
    <t>Sustainable C(sp3)-H Bond Functionalization</t>
  </si>
  <si>
    <t>Nigel J. Kalton Selecta: Volume 1</t>
  </si>
  <si>
    <t>Finite Element Methods for Incompressible Flow Problems</t>
  </si>
  <si>
    <t>RNA/DNA and Cancer</t>
  </si>
  <si>
    <t xml:space="preserve"> Mechanosensory Transduction in Drosophila Melanogaster</t>
  </si>
  <si>
    <t>Pathophysiology of Respiration</t>
  </si>
  <si>
    <t xml:space="preserve"> Sedimentation in the Rupnarayan River: Volume 2: Estuarine Environment of Deposition</t>
  </si>
  <si>
    <t>Carleman Estimates, Observability Inequalities and Null Controllability for Interior Degenerate Nonsmooth Parabolic Equations</t>
  </si>
  <si>
    <t>Imaginary Schur-weyl Duality</t>
  </si>
  <si>
    <t>Study of Quark Gluon Plasma By Particle Correlations in Heavy Ion Collisions</t>
  </si>
  <si>
    <t>Biomaterials in Clinical Practice : Advances in Clinical Research and Medical Devices</t>
  </si>
  <si>
    <t>Principles of Mathematics: A Primer</t>
  </si>
  <si>
    <t>The Book of R: A First Course in Programming and Statistics [Chapters 2-12 ONLY]</t>
  </si>
  <si>
    <t>Solving Polynomial Equation Systems IV: Volume 4, Buchberger Theory and Beyond</t>
  </si>
  <si>
    <t>Financial Markets Theory: Equilibrium, Efficiency and Information</t>
  </si>
  <si>
    <t xml:space="preserve"> Challenges in Modelling and Simulation of Shale Gas Reservoirs</t>
  </si>
  <si>
    <t>Introduction to Statistics and Data Analysis</t>
  </si>
  <si>
    <t>CRC Standard Mathematical Tables and Formulas, 33rd Edition</t>
  </si>
  <si>
    <t>Immunohistochemistry: Essential Elements and Beyond</t>
  </si>
  <si>
    <t>Louis Boutet de Monvel, Selected Works</t>
  </si>
  <si>
    <t>The Cnidaria, Past, Present and Future: The world of Medusa and her sisters</t>
  </si>
  <si>
    <t>Nil Bohr-sets and Almost Automorphy of Higher Order</t>
  </si>
  <si>
    <t>Decoding the Antibody Repertoire: High Throughput Sequencing of Multiple Transcripts from Single B Cells</t>
  </si>
  <si>
    <t>A New Direction in Mathematics for Materials Science</t>
  </si>
  <si>
    <t xml:space="preserve"> Nevanlinna Theory</t>
  </si>
  <si>
    <t>Interleukin-27: Biological Properties and Clinical Application</t>
  </si>
  <si>
    <t xml:space="preserve"> Clinical Management of Pulmonary Disorders and Diseases</t>
  </si>
  <si>
    <t>Foundations of Quantum Theory: From Classical Concepts to Operator Algebras</t>
  </si>
  <si>
    <t>Applied Statistics in Business and Economics</t>
  </si>
  <si>
    <t>An Inverse Spectral Problem Related to the Geng-xXe Two-Component Peakon Equation</t>
  </si>
  <si>
    <t>Computational Methods for Processing and Analysis of Biological Pathways</t>
  </si>
  <si>
    <t>Connected Lands: New Perspectives on Ecological Networks Planning</t>
  </si>
  <si>
    <t>Advances in Respiratory Cancerogenesis</t>
  </si>
  <si>
    <t>Allergy and Respiration</t>
  </si>
  <si>
    <t>Manipulation of Allelopathic Crops for Weed Control</t>
  </si>
  <si>
    <t>Interferometry and Synthesis in Radio Astronomy</t>
  </si>
  <si>
    <t>An Invitation to Applied Mathematics. Differential Equations, Modeling, and Computation</t>
  </si>
  <si>
    <t>The Emergence of Astrophysics in Asia: Opening a New Window on the Universe</t>
  </si>
  <si>
    <t>Irreducible Geometric Subgroups of Classical Algebraic Groups</t>
  </si>
  <si>
    <t>Respiratory Medicine and Science</t>
  </si>
  <si>
    <t>Frederick Sanger: Two-Time Nobel Laureate in Chemistry</t>
  </si>
  <si>
    <t>Principles of Economics</t>
  </si>
  <si>
    <t>Hyperbolicity of Projective Hypersurfaces</t>
  </si>
  <si>
    <t>On the Singular Set of Harmonic Maps into Dm-complexes</t>
  </si>
  <si>
    <t>Dictionary of mathematical geosciences</t>
  </si>
  <si>
    <t>Statistical Techniques in Business and Economics</t>
  </si>
  <si>
    <t>Transition Metal-Catalyzed Pyridine Synthesis. Transition Metal-Catalyzed Heterocycle Synthesis Series</t>
  </si>
  <si>
    <t>Advances in Clinical Science</t>
  </si>
  <si>
    <t>Convolution Copula Econometrics</t>
  </si>
  <si>
    <t>Ethnobotany of Mexico: Interactions of People and Plants in Mesoamerica</t>
  </si>
  <si>
    <t>Species Diversity of Animals in Japan</t>
  </si>
  <si>
    <t>Frontiers in Decadal Climate Variability: Proceedings of a Workshop</t>
  </si>
  <si>
    <t>Optimization of Stochastic Heat Engines in the Underdamped Limit</t>
  </si>
  <si>
    <t>Effective Evolution Equations from Quantum Dynamics</t>
  </si>
  <si>
    <t>Calcium Signaling: From Physiology to Diseases</t>
  </si>
  <si>
    <t>Introduction to Turbulent Dynamical Systems in Complex Systems</t>
  </si>
  <si>
    <t>Numerical Analysis</t>
  </si>
  <si>
    <t>Die Erforschung des Chaos: Dynamische Systeme</t>
  </si>
  <si>
    <t>Studying Animal Languages Without Translation: An Insight from Ants</t>
  </si>
  <si>
    <t>Coastal Cliffs: Morphology and Management</t>
  </si>
  <si>
    <t>Primer Effects by Murine Pheromone Signaling: Pheromonal Influences on Reproductive Conditions</t>
  </si>
  <si>
    <t>Analysis of Single-Cell Data : ODE Constrained Mixture Modeling and Approximate Bayesian Computation</t>
  </si>
  <si>
    <t>Elispot for Rookies (and Experts Too)</t>
  </si>
  <si>
    <t>Anticandidal Agents</t>
  </si>
  <si>
    <t>The Shadow of Black Holes: An Analytic Description</t>
  </si>
  <si>
    <t>Exotic Cluster Structures on Sl N: The Cremmer-gervais Case</t>
  </si>
  <si>
    <t>Mathematical Basics of Motion and Deformation in Computer Graphics: Second Edition</t>
  </si>
  <si>
    <t>Portfolio Optimization Using Fundamental Indicators Based on Multi-Objective EA</t>
  </si>
  <si>
    <t>Lyotropic Chromonic Liquid Crystals: From Viscoelastic Properties to Living Liquid Crystals</t>
  </si>
  <si>
    <t xml:space="preserve"> Financial Modeling: An Introductory Guide to Excel and VBA Applications in Finance</t>
  </si>
  <si>
    <t>Analysis for Time-to-Event Data under Censoring and Truncation</t>
  </si>
  <si>
    <t>Special Values of the Hypergeometric Series</t>
  </si>
  <si>
    <t>Neoliberal Ebola: Modeling Disease Emergence from Finance to Forest and Farm</t>
  </si>
  <si>
    <t>Pulmonary Dysfunction and Disease</t>
  </si>
  <si>
    <t>Hydrogeology of a Large Oil-and-Gas Basin in Central Patagonia: San Jorge Gulf Basin, Argentina</t>
  </si>
  <si>
    <t xml:space="preserve"> Modelling Proteasome Dynamics in a Bayesian Framework</t>
  </si>
  <si>
    <t>Model Choice in Nonnested Families</t>
  </si>
  <si>
    <t>Navier-Stokes Flow Around a Rotating Obstacle: Mathematical Analysis of its Asymptotic Behavior</t>
  </si>
  <si>
    <t xml:space="preserve"> Economic Analysis of Industrial Agglomeration </t>
  </si>
  <si>
    <t>Prospect in Pediatric Diseases Medicine</t>
  </si>
  <si>
    <t>College Algebra</t>
  </si>
  <si>
    <t>Integral and Discrete Inequalities and Their Applications: Volume II: Nonlinear Inequalities</t>
  </si>
  <si>
    <t xml:space="preserve"> Beach Management Tools - Concepts, Methodologies and Case Studies</t>
  </si>
  <si>
    <t>Geostatistical and Geospatial Approaches for the Characterization of Natural Resources in the Environment: Challenges, Processes and Strategies</t>
  </si>
  <si>
    <t>Semicrossed Products of Operator Algebras by Semigroups</t>
  </si>
  <si>
    <t>Gauge Invariance and Weyl-polymer Quantization</t>
  </si>
  <si>
    <t>Leveraged Exchange-Traded Funds: Price Dynamics and Options Valuation</t>
  </si>
  <si>
    <t>Advances in Understanding Kingella kingae</t>
  </si>
  <si>
    <t>Mathematics for Computer Science</t>
  </si>
  <si>
    <t>Respirology</t>
  </si>
  <si>
    <t>Skin Diseases of Cattle in the Tropics. A Guide to Diagnosis and Treatment</t>
  </si>
  <si>
    <t>Biomarkers in Neoplastic Neuropathology</t>
  </si>
  <si>
    <t>Respiratory Contagion</t>
  </si>
  <si>
    <t>The abc-Problem for Gabor Systems</t>
  </si>
  <si>
    <t>Mind Genomics: A Guide to Data-Driven Marketing Strategy</t>
  </si>
  <si>
    <t>Human iPS Cells in Disease Modelling</t>
  </si>
  <si>
    <t>Programming Language Pragmatics</t>
  </si>
  <si>
    <t>Thomas Calculus</t>
  </si>
  <si>
    <t>From Groups to Categorial Algebra: Introduction to Protomodular and Mal™tsev Categories</t>
  </si>
  <si>
    <t>Insecticidesˆ’Soil Microbiota Interactions</t>
  </si>
  <si>
    <t>Membrane Protein “ Lipid Interactions: Physics and Chemistry in the Bilayer</t>
  </si>
  <si>
    <t>Investigations on Mesoscale Structure in Gas“Solid Fluidization and Heterogeneous Drag Model</t>
  </si>
  <si>
    <t>ThomasCalculus [SI Units]</t>
  </si>
  <si>
    <t>Search for the Pentaquark خک+ via the دˆ’p †’ Kˆ’X Reaction at J-PARC</t>
  </si>
  <si>
    <t>Mechanistic Studies on Transition Metal-Catalyzed C“H Activation Reactions Using Combined Mass Spectrometry and Theoretical Methods</t>
  </si>
  <si>
    <t>Igusa™s hBAdic Local Zeta Function and the Monodromy Conjecture for Non-Degenerate Surface Singularities</t>
  </si>
  <si>
    <t>Predator“Prey Interactions: Co-evolution between Bats and Their Prey</t>
  </si>
  <si>
    <t>Professor Higgins™s Problem Collection</t>
  </si>
  <si>
    <t>Self-Assembled Molecules “ New Kind of Protein Ligands: Supramolecular Ligands</t>
  </si>
  <si>
    <t>Provisional Bibliography of Atlases, Floras and Faunas of European Cities: 1600“2014</t>
  </si>
  <si>
    <t>Bessel Processes, Schramm“Loewner Evolution, and the Dyson Model</t>
  </si>
  <si>
    <t>Copper-Catalyzed Electrophilic Amination of sp2 and sp3 Cˆ’H Bonds</t>
  </si>
  <si>
    <t xml:space="preserve"> Schramm“Loewner Evolution</t>
  </si>
  <si>
    <t>Novel Therapeutic Approaches to the Treatment of Parkinson™s Disease: An Overview and Update</t>
  </si>
  <si>
    <t>Fractional Elliptic Problems with Critical Growth in the Whole of „‌n</t>
  </si>
  <si>
    <t xml:space="preserve"> From Aardvarks to Zooxanthellae: The Definitive Lyrical Guide to Nature™s Ways</t>
  </si>
  <si>
    <t>Anti-Cancer N-Heterocyclic Carbene Complexes of Gold(III), Gold(I) and Platinum(II): Thiol œSwitch-on‌ Fluorescent Probes, Thioredoxin Reductase Inhibitors and Endoplasmic Reticulum Targeting Agents</t>
  </si>
  <si>
    <t>Algorithms and Models for the Web Graph: 13th International Workshop, WAW 2016, Montreal, QC, Canada, December 14“15, 2016, Proceedings</t>
  </si>
  <si>
    <t>The Making of a Maritime Power: China™s Challenges and Policy Responses</t>
  </si>
  <si>
    <t>Measurement of the D0 Meson Production in Pb“Pb and p“Pb Collisions: A Study Performed with the ALICE Experiment at the LHC</t>
  </si>
  <si>
    <t xml:space="preserve"> Algebraic Topology: VIASM 2012“2015</t>
  </si>
  <si>
    <t>Ecotourism™s Promise and Peril: A Biological Evaluation</t>
  </si>
  <si>
    <t>Observation of خ½_خ¼†’خ½_e Oscillation in the T2K Experiment</t>
  </si>
  <si>
    <t>Alzheimer™s Disease II</t>
  </si>
  <si>
    <t>Biomarkers and Mental Illness: It™s Not All in the Mind</t>
  </si>
  <si>
    <t>Approximation and Online Algorithms: 14th International Workshop, WAOA 2016, Aarhus, Denmark, August 25“26, 2016, Revised Selected Papers</t>
  </si>
  <si>
    <t>New Carbon“Carbon Coupling Reactions Based on Decarboxylation and Iron-Catalyzed C“H Activation</t>
  </si>
  <si>
    <t>Circulating Nucleic Acids in Serum and Plasma “ CNAPS IX</t>
  </si>
  <si>
    <t xml:space="preserve"> DJ-1/PARK7 Protein: Parkinson™s Disease, Cancer and Oxidative Stress-Induced Diseases</t>
  </si>
  <si>
    <t>Africa™s Natural Resources and Underdevelopment: How Ghana™s Petroleum Can Create Sustainable Economic Prosperity</t>
  </si>
  <si>
    <t>The Game Theorist™s Guide to Parenting: How the Science of Strategic Thinking Can Help You Deal with the Toughest Negotiators You Know--Your Kids</t>
  </si>
  <si>
    <t>A Most Elegant Equation: Euler™s Formula and the Beauty of Mathematics</t>
  </si>
  <si>
    <t>REFAG 2014: Proceedings of the IAG Commission 1 Symposium Kirchberg, Luxembourg, 13“17 October, 2014</t>
  </si>
  <si>
    <t>Modelling in Life Insurance “ A Management Perspective</t>
  </si>
  <si>
    <t>Scholar: A Scientific Celebration Highlighting Open Lines of Arithmetic Research: Conference in Honour of M. Ram Murty™s Mathematical Legacy on His 60th Birthd</t>
  </si>
  <si>
    <t>Cyber-Physical Systems of Systems: Foundations “ A Conceptual Model and Some Derivations: The AMADEOS Legacy</t>
  </si>
  <si>
    <t>The World™s Urban Forests: History, Composition, Design, Function and Management</t>
  </si>
  <si>
    <t>Plants on Plants “ The Biology of Vascular Epiphytes</t>
  </si>
  <si>
    <t>A Beginner™s Further Guide to Mathematical Logic</t>
  </si>
  <si>
    <t>Cardiomyocytes “ Active Players in Cardiac Disease</t>
  </si>
  <si>
    <t>Companions in Geography: East-West Collaboration in the Mapping of Qing China (c.1685“1735)</t>
  </si>
  <si>
    <t>Nabokov™s Favorite Word Is Mauve: What the Numbers Reveal About the Classics, Bestsellers, and Our Own Writing</t>
  </si>
  <si>
    <t>Modern Trends in Constructive Function Theory: Constructive Functions 2014 Conference in Honor of Ed Saff™s 70th Birthday May 26-30, 2014 Vanderbilt ... Tennessee</t>
  </si>
  <si>
    <t>Exploring the Riemann Zeta Function: 190 years from Riemann™s Birth</t>
  </si>
  <si>
    <t>A user™s guide to business analytics</t>
  </si>
  <si>
    <t>Synthetic Biology “ Metabolic Engineering</t>
  </si>
  <si>
    <t>The Hypothalamic-Pituitary-Adrenal Axis in Health and Disease: Cushing™s Syndrome and Beyond</t>
  </si>
  <si>
    <t xml:space="preserve"> Mechanisms of Molecular Carcinogenesis “ Volume 1</t>
  </si>
  <si>
    <t>A Mathematician™s Journeys: Otto Neugebauer and Modern Transformations of Ancient Science</t>
  </si>
  <si>
    <t>50 Years of Structure and Bonding “ The Anniversary Volume</t>
  </si>
  <si>
    <t>Modern Mysteries of the Moon: What We Still Don™t Know About Our Lunar Companion</t>
  </si>
  <si>
    <t>Siberian Traps and Pt-Cu-Ni Deposits in the Noril™sk Area</t>
  </si>
  <si>
    <t>Mechanisms of Molecular Carcinogenesis “ Volume 2</t>
  </si>
  <si>
    <t>Becoming the Math Teacher You Wish You™d Had: Ideas and Strategies from Vibrant Classrooms</t>
  </si>
  <si>
    <t>Clusters “ Contemporary Insight in Structure and Bonding</t>
  </si>
  <si>
    <t xml:space="preserve">Astronomy and Calendars “ The Other Chinese Mathematics : 104 BC - AD 1644 </t>
  </si>
  <si>
    <t>Recent Advances in Partial Differential Equations and Applications: International Conference in Honor of Hugo Beirao De Veiga™s 70th Birthday Recent ... 2014 Levico Terme</t>
  </si>
  <si>
    <t>Bioinformatics Research and Applications: 13th International Symposium, ISBRA 2017, Honolulu, HI, USA, May 29 “ June 2, 2017, Proceedings</t>
  </si>
  <si>
    <t>Number Theory “ Diophantine Problems, Uniform Distribution and Applications: Festschrift in Honour of Robert F. Tichy™s 60th Birthday</t>
  </si>
  <si>
    <t>Neurotoxin Modeling of Brain Disorders ” Life-long Outcomes in Behavioral Teratology</t>
  </si>
  <si>
    <t xml:space="preserve"> China™s Gas Development Strategies</t>
  </si>
  <si>
    <t>Harmonic Analysis on Symmetric Spaces”Higher Rank Spaces, Positive Definite Matrix Space and Generalizations</t>
  </si>
  <si>
    <t>Modern Proteomics “ Sample Preparation, Analysis and Practical Applications</t>
  </si>
  <si>
    <t>Biogenic”Abiogenic Interactions in Natural and Anthropogenic Systems</t>
  </si>
  <si>
    <t>Using Medicine in Science Fiction: The SF Writer™s Guide to Human Biology</t>
  </si>
  <si>
    <t>Advances in Neural Networks - ISNN 2017: 14th International Symposium, ISNN 2017, Sapporo, Hakodate, and Muroran, Hokkaido, Japan, June 21“26, 2017, Proceedings, Part I</t>
  </si>
  <si>
    <t>Advances in Neural Networks - ISNN 2017: 14th International Symposium, ISNN 2017, Sapporo, Hakodate, and Muroran, Hokkaido, Japan, June 21“26, 2017, Proceedings, Part II</t>
  </si>
  <si>
    <t>SolutionsManual for Introduction to Linear Algebra, Fifth Edition</t>
  </si>
  <si>
    <t>Advances in Neural Networks “ ISNN 2016: 13th International Symposium on Neural Networks, ISNN 2016, St. Petersburg, Russia, July 6-8, 2016, Proceedings</t>
  </si>
  <si>
    <t>Applications of Aminoacylation Ribozymes That Recognize the 3²-end of tRNA</t>
  </si>
  <si>
    <t>On Dwork™s P-adic Formal Congruences Theorem and Hypergeometric Mirror Maps</t>
  </si>
  <si>
    <t>9783319065311</t>
  </si>
  <si>
    <t>9781523359196</t>
  </si>
  <si>
    <t>9783319623030</t>
  </si>
  <si>
    <t>9781470415488</t>
  </si>
  <si>
    <t>9783319444840</t>
  </si>
  <si>
    <t>9789811076909</t>
  </si>
  <si>
    <t>9783319123844</t>
  </si>
  <si>
    <t>9783319566566</t>
  </si>
  <si>
    <t>9783319288611</t>
  </si>
  <si>
    <t>9783319529431</t>
  </si>
  <si>
    <t>9783319713410</t>
  </si>
  <si>
    <t>9780134438986</t>
  </si>
  <si>
    <t>9781493933648</t>
  </si>
  <si>
    <t>9783319539997</t>
  </si>
  <si>
    <t>9783319659923</t>
  </si>
  <si>
    <t>9783658204563</t>
  </si>
  <si>
    <t>9783319246161</t>
  </si>
  <si>
    <t>9781611974416</t>
  </si>
  <si>
    <t>9783319669687</t>
  </si>
  <si>
    <t>9783319657196</t>
  </si>
  <si>
    <t>9783319631141</t>
  </si>
  <si>
    <t>9788132237709</t>
  </si>
  <si>
    <t>9783658186227</t>
  </si>
  <si>
    <t>9780128042489</t>
  </si>
  <si>
    <t>9783319301297</t>
  </si>
  <si>
    <t>9783319278001</t>
  </si>
  <si>
    <t>9783658135355</t>
  </si>
  <si>
    <t>9781284070408</t>
  </si>
  <si>
    <t>9783319287072</t>
  </si>
  <si>
    <t>9783319413297</t>
  </si>
  <si>
    <t>9783319250779</t>
  </si>
  <si>
    <t>9781470422028</t>
  </si>
  <si>
    <t>9783319473789</t>
  </si>
  <si>
    <t>9783319572185</t>
  </si>
  <si>
    <t>9783319596228</t>
  </si>
  <si>
    <t>9783319278155</t>
  </si>
  <si>
    <t>9783319318653</t>
  </si>
  <si>
    <t>9781107168367</t>
  </si>
  <si>
    <t>9783319264363</t>
  </si>
  <si>
    <t>9781493965731</t>
  </si>
  <si>
    <t>9783319665887</t>
  </si>
  <si>
    <t>9781470422608</t>
  </si>
  <si>
    <t>9783319492469</t>
  </si>
  <si>
    <t>9783319319506</t>
  </si>
  <si>
    <t>9783319522708</t>
  </si>
  <si>
    <t>9783319284354</t>
  </si>
  <si>
    <t>9783319457833</t>
  </si>
  <si>
    <t>9789811005176</t>
  </si>
  <si>
    <t>9789811009211</t>
  </si>
  <si>
    <t>9781470419899</t>
  </si>
  <si>
    <t>9781493932634</t>
  </si>
  <si>
    <t>9783319335742</t>
  </si>
  <si>
    <t>9783319467313</t>
  </si>
  <si>
    <t>9783658143183</t>
  </si>
  <si>
    <t>9783319681481</t>
  </si>
  <si>
    <t>9781470420161</t>
  </si>
  <si>
    <t>9781470423087</t>
  </si>
  <si>
    <t>9783319338606</t>
  </si>
  <si>
    <t>9783319492643</t>
  </si>
  <si>
    <t>9783319587646</t>
  </si>
  <si>
    <t>9780486814872</t>
  </si>
  <si>
    <t>9783319202877</t>
  </si>
  <si>
    <t>9783319497532</t>
  </si>
  <si>
    <t>9780134437736</t>
  </si>
  <si>
    <t>9783319219714</t>
  </si>
  <si>
    <t>9783319412092</t>
  </si>
  <si>
    <t>9781138029521</t>
  </si>
  <si>
    <t>9781470425371</t>
  </si>
  <si>
    <t>9783319241678</t>
  </si>
  <si>
    <t>9781461461845</t>
  </si>
  <si>
    <t>9783319517520</t>
  </si>
  <si>
    <t>9783319682631</t>
  </si>
  <si>
    <t>9789811036972</t>
  </si>
  <si>
    <t>9789811073403</t>
  </si>
  <si>
    <t>9781470423353</t>
  </si>
  <si>
    <t>9783319683683</t>
  </si>
  <si>
    <t>9789811037399</t>
  </si>
  <si>
    <t>9783658184094</t>
  </si>
  <si>
    <t>9783319302751</t>
  </si>
  <si>
    <t>9783319304045</t>
  </si>
  <si>
    <t>9781470423162</t>
  </si>
  <si>
    <t>9783319493756</t>
  </si>
  <si>
    <t>9783319041957</t>
  </si>
  <si>
    <t>9783319223148</t>
  </si>
  <si>
    <t>9788132228356</t>
  </si>
  <si>
    <t>9781470420550</t>
  </si>
  <si>
    <t>9783319249254</t>
  </si>
  <si>
    <t>9783319327556</t>
  </si>
  <si>
    <t>9783319478173</t>
  </si>
  <si>
    <t>9783319525082</t>
  </si>
  <si>
    <t>9783319494982</t>
  </si>
  <si>
    <t>9783319301792</t>
  </si>
  <si>
    <t>9781681731582</t>
  </si>
  <si>
    <t>9783319200392</t>
  </si>
  <si>
    <t>9783319550220</t>
  </si>
  <si>
    <t>9783662483718</t>
  </si>
  <si>
    <t>9783319317311</t>
  </si>
  <si>
    <t>9781470436940</t>
  </si>
  <si>
    <t>9783319184005</t>
  </si>
  <si>
    <t>9783319496870</t>
  </si>
  <si>
    <t>9783319522739</t>
  </si>
  <si>
    <t>9783319632056</t>
  </si>
  <si>
    <t>9781292089799</t>
  </si>
  <si>
    <t>9781493935161</t>
  </si>
  <si>
    <t>9783319014296</t>
  </si>
  <si>
    <t>9783319425436</t>
  </si>
  <si>
    <t>9783319425641</t>
  </si>
  <si>
    <t>9783319496665</t>
  </si>
  <si>
    <t>9783319502823</t>
  </si>
  <si>
    <t>9783319645360</t>
  </si>
  <si>
    <t>9783319227436</t>
  </si>
  <si>
    <t>9783662561379</t>
  </si>
  <si>
    <t>9789811061462</t>
  </si>
  <si>
    <t>9781118065532</t>
  </si>
  <si>
    <t>9783319511450</t>
  </si>
  <si>
    <t>9789813146334</t>
  </si>
  <si>
    <t>9789811066528</t>
  </si>
  <si>
    <t>9789402410778</t>
  </si>
  <si>
    <t>9781470417055</t>
  </si>
  <si>
    <t>9781470419264</t>
  </si>
  <si>
    <t>9783319419640</t>
  </si>
  <si>
    <t>9783319508641</t>
  </si>
  <si>
    <t>9789811000102</t>
  </si>
  <si>
    <t>9789811028984</t>
  </si>
  <si>
    <t>9783319218939</t>
  </si>
  <si>
    <t>9783319732862</t>
  </si>
  <si>
    <t>9789811032493</t>
  </si>
  <si>
    <t>9781118883822</t>
  </si>
  <si>
    <t>9783319453170</t>
  </si>
  <si>
    <t>9783319675695</t>
  </si>
  <si>
    <t>9783319708836</t>
  </si>
  <si>
    <t>9783662493311</t>
  </si>
  <si>
    <t>9781138243279</t>
  </si>
  <si>
    <t>9783319266794</t>
  </si>
  <si>
    <t>9781107148055</t>
  </si>
  <si>
    <t>9781137553478</t>
  </si>
  <si>
    <t>9781470416676</t>
  </si>
  <si>
    <t>9783319432069</t>
  </si>
  <si>
    <t>9783642547706</t>
  </si>
  <si>
    <t>9789462391383</t>
  </si>
  <si>
    <t>9789813208797</t>
  </si>
  <si>
    <t>9783319303260</t>
  </si>
  <si>
    <t>9783319518619</t>
  </si>
  <si>
    <t>9783662498026</t>
  </si>
  <si>
    <t>9789811045202</t>
  </si>
  <si>
    <t>9783319646671</t>
  </si>
  <si>
    <t>9781470417383</t>
  </si>
  <si>
    <t>9783319434636</t>
  </si>
  <si>
    <t>9783319351575</t>
  </si>
  <si>
    <t>9783319513188</t>
  </si>
  <si>
    <t>9783662492581</t>
  </si>
  <si>
    <t>9781316610565</t>
  </si>
  <si>
    <t>9783319324067</t>
  </si>
  <si>
    <t>9783319330532</t>
  </si>
  <si>
    <t>9783319695778</t>
  </si>
  <si>
    <t>9783319335353</t>
  </si>
  <si>
    <t>9783319456225</t>
  </si>
  <si>
    <t>9781493929801</t>
  </si>
  <si>
    <t>9781305269477</t>
  </si>
  <si>
    <t>9781470422523</t>
  </si>
  <si>
    <t>9783319492766</t>
  </si>
  <si>
    <t>9789811042041</t>
  </si>
  <si>
    <t>9783319423593</t>
  </si>
  <si>
    <t>9781470418410</t>
  </si>
  <si>
    <t>9783319563053</t>
  </si>
  <si>
    <t>9783319267357</t>
  </si>
  <si>
    <t>9783319676715</t>
  </si>
  <si>
    <t>9783037191651</t>
  </si>
  <si>
    <t>9783319270685</t>
  </si>
  <si>
    <t>9783319414164</t>
  </si>
  <si>
    <t>9789811058691</t>
  </si>
  <si>
    <t>9783319716428</t>
  </si>
  <si>
    <t>9789811016622</t>
  </si>
  <si>
    <t>9781493967544</t>
  </si>
  <si>
    <t>9783319558424</t>
  </si>
  <si>
    <t>9789811044205</t>
  </si>
  <si>
    <t>9783319279343</t>
  </si>
  <si>
    <t>9781138638402</t>
  </si>
  <si>
    <t>9781785481420</t>
  </si>
  <si>
    <t>9781482233582</t>
  </si>
  <si>
    <t>9783319253329</t>
  </si>
  <si>
    <t>9789811061837</t>
  </si>
  <si>
    <t>9783319278971</t>
  </si>
  <si>
    <t>9783319324906</t>
  </si>
  <si>
    <t>9783319670584</t>
  </si>
  <si>
    <t>9780198755470</t>
  </si>
  <si>
    <t>9783319451091</t>
  </si>
  <si>
    <t>9781493971978</t>
  </si>
  <si>
    <t>9783319656380</t>
  </si>
  <si>
    <t>9789811080067</t>
  </si>
  <si>
    <t>9789812877956</t>
  </si>
  <si>
    <t>9781285741550</t>
  </si>
  <si>
    <t>9783319509464</t>
  </si>
  <si>
    <t>9783319247366</t>
  </si>
  <si>
    <t>9783319264660</t>
  </si>
  <si>
    <t>9783319289960</t>
  </si>
  <si>
    <t>9783319545424</t>
  </si>
  <si>
    <t>9789462392212</t>
  </si>
  <si>
    <t>9781138700109</t>
  </si>
  <si>
    <t>9783319218908</t>
  </si>
  <si>
    <t>9783319327259</t>
  </si>
  <si>
    <t>9783319422152</t>
  </si>
  <si>
    <t>9783319466354</t>
  </si>
  <si>
    <t>9783319520834</t>
  </si>
  <si>
    <t>9783319607641</t>
  </si>
  <si>
    <t>9789811035050</t>
  </si>
  <si>
    <t>9789811040931</t>
  </si>
  <si>
    <t>9781681237671</t>
  </si>
  <si>
    <t>9783319498270</t>
  </si>
  <si>
    <t>9783319567310</t>
  </si>
  <si>
    <t>9789811008481</t>
  </si>
  <si>
    <t>9781489976918</t>
  </si>
  <si>
    <t>9783319342184</t>
  </si>
  <si>
    <t>9783319531915</t>
  </si>
  <si>
    <t>9783319419169</t>
  </si>
  <si>
    <t>9783319311180</t>
  </si>
  <si>
    <t>9783319467641</t>
  </si>
  <si>
    <t>9783319568942</t>
  </si>
  <si>
    <t>9781466569379</t>
  </si>
  <si>
    <t>9783319305165</t>
  </si>
  <si>
    <t>9783319682150</t>
  </si>
  <si>
    <t>9789811002748</t>
  </si>
  <si>
    <t>9783319591858</t>
  </si>
  <si>
    <t>9783319295916</t>
  </si>
  <si>
    <t>9783319532004</t>
  </si>
  <si>
    <t>9789811007729</t>
  </si>
  <si>
    <t>9781498744638</t>
  </si>
  <si>
    <t>9781848218918</t>
  </si>
  <si>
    <t>9783319494777</t>
  </si>
  <si>
    <t>9784431557968</t>
  </si>
  <si>
    <t>9781783167968</t>
  </si>
  <si>
    <t>9783319322513</t>
  </si>
  <si>
    <t>9783319667683</t>
  </si>
  <si>
    <t>9789811006654</t>
  </si>
  <si>
    <t>9789811036705</t>
  </si>
  <si>
    <t>9783319280547</t>
  </si>
  <si>
    <t>9783319388779</t>
  </si>
  <si>
    <t>9783319433578</t>
  </si>
  <si>
    <t>9783319435381</t>
  </si>
  <si>
    <t>9783319653273</t>
  </si>
  <si>
    <t>9783319591582</t>
  </si>
  <si>
    <t>9789811019258</t>
  </si>
  <si>
    <t>9781470419950</t>
  </si>
  <si>
    <t>9781848219922</t>
  </si>
  <si>
    <t>9783319263199</t>
  </si>
  <si>
    <t>9783319546209</t>
  </si>
  <si>
    <t>9783319735962</t>
  </si>
  <si>
    <t>9783319516226</t>
  </si>
  <si>
    <t>9783319243535</t>
  </si>
  <si>
    <t>9789401775359</t>
  </si>
  <si>
    <t>9780128039533</t>
  </si>
  <si>
    <t>9781498781084</t>
  </si>
  <si>
    <t>9783319524849</t>
  </si>
  <si>
    <t>9780128039205</t>
  </si>
  <si>
    <t>9781493932399</t>
  </si>
  <si>
    <t>9781579550127</t>
  </si>
  <si>
    <t>9783319213040</t>
  </si>
  <si>
    <t>9783319579511</t>
  </si>
  <si>
    <t>9781138030213</t>
  </si>
  <si>
    <t>9783319715063</t>
  </si>
  <si>
    <t>9783764387969</t>
  </si>
  <si>
    <t>9783319412542</t>
  </si>
  <si>
    <t>9789402408300</t>
  </si>
  <si>
    <t>9789812870810</t>
  </si>
  <si>
    <t>9783319520957</t>
  </si>
  <si>
    <t>9789811051395</t>
  </si>
  <si>
    <t>9789811064593</t>
  </si>
  <si>
    <t>9783319266374</t>
  </si>
  <si>
    <t>9783319399249</t>
  </si>
  <si>
    <t>9783319433332</t>
  </si>
  <si>
    <t>9783319246734</t>
  </si>
  <si>
    <t>9783319468211</t>
  </si>
  <si>
    <t>9783319479392</t>
  </si>
  <si>
    <t>9783319521824</t>
  </si>
  <si>
    <t>9789811010750</t>
  </si>
  <si>
    <t>9789814733755</t>
  </si>
  <si>
    <t>9789814740975</t>
  </si>
  <si>
    <t>9781138551152</t>
  </si>
  <si>
    <t>9783319194332</t>
  </si>
  <si>
    <t>9783319644493</t>
  </si>
  <si>
    <t>9783319649177</t>
  </si>
  <si>
    <t>9789811019852</t>
  </si>
  <si>
    <t>9783319742212</t>
  </si>
  <si>
    <t>9780128037690</t>
  </si>
  <si>
    <t>9781138726987</t>
  </si>
  <si>
    <t>9781470421946</t>
  </si>
  <si>
    <t>9781470431068</t>
  </si>
  <si>
    <t>9783319433301</t>
  </si>
  <si>
    <t>9783319435725</t>
  </si>
  <si>
    <t>9783037191569</t>
  </si>
  <si>
    <t>9783319287386</t>
  </si>
  <si>
    <t>9783319514086</t>
  </si>
  <si>
    <t>9783709118948</t>
  </si>
  <si>
    <t>9788876426001</t>
  </si>
  <si>
    <t>9784431559702</t>
  </si>
  <si>
    <t>9780128035962</t>
  </si>
  <si>
    <t>9783319410470</t>
  </si>
  <si>
    <t>9783319539065</t>
  </si>
  <si>
    <t>9783662543283</t>
  </si>
  <si>
    <t>9784431560579</t>
  </si>
  <si>
    <t>9783319273228</t>
  </si>
  <si>
    <t>9789811070822</t>
  </si>
  <si>
    <t>9783319293073</t>
  </si>
  <si>
    <t>9783319545455</t>
  </si>
  <si>
    <t>9783319291178</t>
  </si>
  <si>
    <t>9783319296845</t>
  </si>
  <si>
    <t>9783319308821</t>
  </si>
  <si>
    <t>9783319312460</t>
  </si>
  <si>
    <t>9783319716244</t>
  </si>
  <si>
    <t>9780821875629</t>
  </si>
  <si>
    <t>9781107167971</t>
  </si>
  <si>
    <t>9781786300003</t>
  </si>
  <si>
    <t>9783319277400</t>
  </si>
  <si>
    <t>9783319241975</t>
  </si>
  <si>
    <t>9783662527276</t>
  </si>
  <si>
    <t>9783319204741</t>
  </si>
  <si>
    <t>9783319495040</t>
  </si>
  <si>
    <t>9789811003318</t>
  </si>
  <si>
    <t>9781627056861</t>
  </si>
  <si>
    <t>9783319279374</t>
  </si>
  <si>
    <t>9783319563534</t>
  </si>
  <si>
    <t>9783319691848</t>
  </si>
  <si>
    <t>9783319388021</t>
  </si>
  <si>
    <t>9780486801445</t>
  </si>
  <si>
    <t>9780486807829</t>
  </si>
  <si>
    <t>9783319455396</t>
  </si>
  <si>
    <t>9783319456164</t>
  </si>
  <si>
    <t>9783319686547</t>
  </si>
  <si>
    <t>9789401777476</t>
  </si>
  <si>
    <t>9783319322605</t>
  </si>
  <si>
    <t>9783319393742</t>
  </si>
  <si>
    <t>9783319580586</t>
  </si>
  <si>
    <t>9781470417406</t>
  </si>
  <si>
    <t>9789811041440</t>
  </si>
  <si>
    <t>9783319210353</t>
  </si>
  <si>
    <t>9789811037092</t>
  </si>
  <si>
    <t>9781466581456</t>
  </si>
  <si>
    <t>9780128098158</t>
  </si>
  <si>
    <t>9783319503158</t>
  </si>
  <si>
    <t>9789811060403</t>
  </si>
  <si>
    <t>9783319316727</t>
  </si>
  <si>
    <t>9789811006562</t>
  </si>
  <si>
    <t>9783319288314</t>
  </si>
  <si>
    <t>9783319711645</t>
  </si>
  <si>
    <t>9788132236207</t>
  </si>
  <si>
    <t>9783319338125</t>
  </si>
  <si>
    <t>9783319497860</t>
  </si>
  <si>
    <t>9783662528655</t>
  </si>
  <si>
    <t>9789402410860</t>
  </si>
  <si>
    <t>9783319283395</t>
  </si>
  <si>
    <t>9783319305776</t>
  </si>
  <si>
    <t>9783319341460</t>
  </si>
  <si>
    <t>9783319322308</t>
  </si>
  <si>
    <t>9783319603322</t>
  </si>
  <si>
    <t>9789811008320</t>
  </si>
  <si>
    <t>9781493976362</t>
  </si>
  <si>
    <t>9783110546620</t>
  </si>
  <si>
    <t>9783319394558</t>
  </si>
  <si>
    <t>9783319419138</t>
  </si>
  <si>
    <t>9783319499406</t>
  </si>
  <si>
    <t>9789811042973</t>
  </si>
  <si>
    <t>9783319413440</t>
  </si>
  <si>
    <t>9783319541471</t>
  </si>
  <si>
    <t>9789811051869</t>
  </si>
  <si>
    <t>9783319421858</t>
  </si>
  <si>
    <t>9783319502335</t>
  </si>
  <si>
    <t>9781493969562</t>
  </si>
  <si>
    <t>9783319295541</t>
  </si>
  <si>
    <t>9783319462080</t>
  </si>
  <si>
    <t>9783319473727</t>
  </si>
  <si>
    <t>9783319272054</t>
  </si>
  <si>
    <t>9783319586151</t>
  </si>
  <si>
    <t>9789811015687</t>
  </si>
  <si>
    <t>9789811058547</t>
  </si>
  <si>
    <t>9783319032351</t>
  </si>
  <si>
    <t>9783319249612</t>
  </si>
  <si>
    <t>9783319253770</t>
  </si>
  <si>
    <t>9783319709598</t>
  </si>
  <si>
    <t>9781470416966</t>
  </si>
  <si>
    <t>9783319201757</t>
  </si>
  <si>
    <t>9783319258270</t>
  </si>
  <si>
    <t>9783319576145</t>
  </si>
  <si>
    <t>9783319651118</t>
  </si>
  <si>
    <t>9789811017858</t>
  </si>
  <si>
    <t>9783319502915</t>
  </si>
  <si>
    <t>9783319508733</t>
  </si>
  <si>
    <t>9784431554073</t>
  </si>
  <si>
    <t>9783319305653</t>
  </si>
  <si>
    <t>9783319440835</t>
  </si>
  <si>
    <t>9781498733809</t>
  </si>
  <si>
    <t>9783319660462</t>
  </si>
  <si>
    <t>9783319682457</t>
  </si>
  <si>
    <t>9789462392007</t>
  </si>
  <si>
    <t>9783319634739</t>
  </si>
  <si>
    <t>9783319658360</t>
  </si>
  <si>
    <t>9783662531075</t>
  </si>
  <si>
    <t>9784431559528</t>
  </si>
  <si>
    <t>9780128037683</t>
  </si>
  <si>
    <t>9781470422530</t>
  </si>
  <si>
    <t>9781498709576</t>
  </si>
  <si>
    <t>9783319434544</t>
  </si>
  <si>
    <t>9783319518312</t>
  </si>
  <si>
    <t>9783319203423</t>
  </si>
  <si>
    <t>9784431559436</t>
  </si>
  <si>
    <t>9783319480862</t>
  </si>
  <si>
    <t>9783319486765</t>
  </si>
  <si>
    <t>9783319504865</t>
  </si>
  <si>
    <t>9783662450901</t>
  </si>
  <si>
    <t>9789813142268</t>
  </si>
  <si>
    <t>9783319201337</t>
  </si>
  <si>
    <t>9780486813660</t>
  </si>
  <si>
    <t>9781493963980</t>
  </si>
  <si>
    <t>9783319327228</t>
  </si>
  <si>
    <t>9781137586841</t>
  </si>
  <si>
    <t>9783319264424</t>
  </si>
  <si>
    <t>9783319422244</t>
  </si>
  <si>
    <t>9783319514567</t>
  </si>
  <si>
    <t>9783662496787</t>
  </si>
  <si>
    <t>9783319251974</t>
  </si>
  <si>
    <t>9783319434667</t>
  </si>
  <si>
    <t>9781470419813</t>
  </si>
  <si>
    <t>9781498763653</t>
  </si>
  <si>
    <t>9783319324753</t>
  </si>
  <si>
    <t>9781571463272</t>
  </si>
  <si>
    <t>9783319263342</t>
  </si>
  <si>
    <t>9783319447315</t>
  </si>
  <si>
    <t>9781493933914</t>
  </si>
  <si>
    <t>9781498777773</t>
  </si>
  <si>
    <t>9783319312521</t>
  </si>
  <si>
    <t>9783319484860</t>
  </si>
  <si>
    <t>9789813222922</t>
  </si>
  <si>
    <t>9783319258997</t>
  </si>
  <si>
    <t>9783319694337</t>
  </si>
  <si>
    <t>9783319135113</t>
  </si>
  <si>
    <t>9783319316369</t>
  </si>
  <si>
    <t>9783319626178</t>
  </si>
  <si>
    <t>9789811019227</t>
  </si>
  <si>
    <t>9783319401706</t>
  </si>
  <si>
    <t>9783319485614</t>
  </si>
  <si>
    <t>9783319527239</t>
  </si>
  <si>
    <t>9781493974122</t>
  </si>
  <si>
    <t>9783319325088</t>
  </si>
  <si>
    <t>9783319433639</t>
  </si>
  <si>
    <t>9789811069857</t>
  </si>
  <si>
    <t>9783319323206</t>
  </si>
  <si>
    <t>9783319543574</t>
  </si>
  <si>
    <t>9789462391734</t>
  </si>
  <si>
    <t>9783319583303</t>
  </si>
  <si>
    <t>9783319618951</t>
  </si>
  <si>
    <t>9780691173870</t>
  </si>
  <si>
    <t>9781470422554</t>
  </si>
  <si>
    <t>9781523439058</t>
  </si>
  <si>
    <t>9781786340306</t>
  </si>
  <si>
    <t>9783319350707</t>
  </si>
  <si>
    <t>9783319423111</t>
  </si>
  <si>
    <t>9783319455273</t>
  </si>
  <si>
    <t>9781138906990</t>
  </si>
  <si>
    <t>9781786340290</t>
  </si>
  <si>
    <t>9783319496276</t>
  </si>
  <si>
    <t>9781470418458</t>
  </si>
  <si>
    <t>9783319339474</t>
  </si>
  <si>
    <t>9789462392601</t>
  </si>
  <si>
    <t>9783319338095</t>
  </si>
  <si>
    <t>9784431556657</t>
  </si>
  <si>
    <t>9783319422817</t>
  </si>
  <si>
    <t>9789401774482</t>
  </si>
  <si>
    <t>9781493931576</t>
  </si>
  <si>
    <t>9781498773874</t>
  </si>
  <si>
    <t>9783319700335</t>
  </si>
  <si>
    <t>9789811015410</t>
  </si>
  <si>
    <t>9784431565604</t>
  </si>
  <si>
    <t>9781138196186</t>
  </si>
  <si>
    <t>9781138906914</t>
  </si>
  <si>
    <t>9781974401390</t>
  </si>
  <si>
    <t>9783319268101</t>
  </si>
  <si>
    <t>9783319238074</t>
  </si>
  <si>
    <t>9781493933150</t>
  </si>
  <si>
    <t>9783319712154</t>
  </si>
  <si>
    <t>9783709119013</t>
  </si>
  <si>
    <t>9789811004759</t>
  </si>
  <si>
    <t>9789811031311</t>
  </si>
  <si>
    <t>9783319254876</t>
  </si>
  <si>
    <t>9781138062238</t>
  </si>
  <si>
    <t>9781447172857</t>
  </si>
  <si>
    <t>9783319432212</t>
  </si>
  <si>
    <t>9783319511054</t>
  </si>
  <si>
    <t>9783662529126</t>
  </si>
  <si>
    <t>9783319225562</t>
  </si>
  <si>
    <t>9789402408638</t>
  </si>
  <si>
    <t>9781498711395</t>
  </si>
  <si>
    <t>9780486639628</t>
  </si>
  <si>
    <t>9783110439410</t>
  </si>
  <si>
    <t>9783319299525</t>
  </si>
  <si>
    <t>9780486804637</t>
  </si>
  <si>
    <t>9780486806440</t>
  </si>
  <si>
    <t>9780486813929</t>
  </si>
  <si>
    <t>9781107181939</t>
  </si>
  <si>
    <t>9781470427993</t>
  </si>
  <si>
    <t>9781498736817</t>
  </si>
  <si>
    <t>9783319317779</t>
  </si>
  <si>
    <t>9783319638409</t>
  </si>
  <si>
    <t>9783319249056</t>
  </si>
  <si>
    <t>9783319275093</t>
  </si>
  <si>
    <t>9783319610054</t>
  </si>
  <si>
    <t>9783319638522</t>
  </si>
  <si>
    <t>9783319668956</t>
  </si>
  <si>
    <t>9783319299761</t>
  </si>
  <si>
    <t>9781138562240</t>
  </si>
  <si>
    <t>9783319452142</t>
  </si>
  <si>
    <t>9783319670881</t>
  </si>
  <si>
    <t>9783319284538</t>
  </si>
  <si>
    <t>9783319423081</t>
  </si>
  <si>
    <t>9781316600900</t>
  </si>
  <si>
    <t>9781316603529</t>
  </si>
  <si>
    <t>9781785480461</t>
  </si>
  <si>
    <t>9783319319476</t>
  </si>
  <si>
    <t>9783319330136</t>
  </si>
  <si>
    <t>9783319543451</t>
  </si>
  <si>
    <t>9789811063480</t>
  </si>
  <si>
    <t>9783319318417</t>
  </si>
  <si>
    <t>9789811011993</t>
  </si>
  <si>
    <t>9783319198620</t>
  </si>
  <si>
    <t>9781107151697</t>
  </si>
  <si>
    <t>9781493970629</t>
  </si>
  <si>
    <t>9781786340214</t>
  </si>
  <si>
    <t>9783319262628</t>
  </si>
  <si>
    <t>9789814730037</t>
  </si>
  <si>
    <t>9783319567402</t>
  </si>
  <si>
    <t>9783319588735</t>
  </si>
  <si>
    <t>9783319667478</t>
  </si>
  <si>
    <t>9783319485553</t>
  </si>
  <si>
    <t>9783319684178</t>
  </si>
  <si>
    <t>9783319555102</t>
  </si>
  <si>
    <t>9780128095942</t>
  </si>
  <si>
    <t>9783319679662</t>
  </si>
  <si>
    <t>9789814730358</t>
  </si>
  <si>
    <t>9783319648064</t>
  </si>
  <si>
    <t>9789401774154</t>
  </si>
  <si>
    <t>9783319422213</t>
  </si>
  <si>
    <t>9783319451282</t>
  </si>
  <si>
    <t>9783319489254</t>
  </si>
  <si>
    <t>9784431558354</t>
  </si>
  <si>
    <t>9783319467610</t>
  </si>
  <si>
    <t>9783319577104</t>
  </si>
  <si>
    <t>9783319653181</t>
  </si>
  <si>
    <t>9780128042892</t>
  </si>
  <si>
    <t>9781107149243</t>
  </si>
  <si>
    <t>9781498736756</t>
  </si>
  <si>
    <t>9783319243566</t>
  </si>
  <si>
    <t>9783319445960</t>
  </si>
  <si>
    <t>9783319673677</t>
  </si>
  <si>
    <t>9783662492284</t>
  </si>
  <si>
    <t>9784431543633</t>
  </si>
  <si>
    <t>9783319562209</t>
  </si>
  <si>
    <t>9781493970285</t>
  </si>
  <si>
    <t>9783319274843</t>
  </si>
  <si>
    <t>9783319411521</t>
  </si>
  <si>
    <t>9783319540535</t>
  </si>
  <si>
    <t>9788132236412</t>
  </si>
  <si>
    <t>9781349718924</t>
  </si>
  <si>
    <t>9781470423124</t>
  </si>
  <si>
    <t>9783110530711</t>
  </si>
  <si>
    <t>9783319447254</t>
  </si>
  <si>
    <t>9783319564593</t>
  </si>
  <si>
    <t>9781107002760</t>
  </si>
  <si>
    <t>9783319594590</t>
  </si>
  <si>
    <t>9783319274058</t>
  </si>
  <si>
    <t>9783319460871</t>
  </si>
  <si>
    <t>9789814704878</t>
  </si>
  <si>
    <t>9783658139124</t>
  </si>
  <si>
    <t>9783319664439</t>
  </si>
  <si>
    <t>9789811069215</t>
  </si>
  <si>
    <t>9781493968114</t>
  </si>
  <si>
    <t>9783662543221</t>
  </si>
  <si>
    <t>9783319236353</t>
  </si>
  <si>
    <t>9783319293509</t>
  </si>
  <si>
    <t>9781493968299</t>
  </si>
  <si>
    <t>9783319665252</t>
  </si>
  <si>
    <t>9783319254258</t>
  </si>
  <si>
    <t>9783319395067</t>
  </si>
  <si>
    <t>9780128037324</t>
  </si>
  <si>
    <t>9781493966806</t>
  </si>
  <si>
    <t>9781493969012</t>
  </si>
  <si>
    <t>9783319303956</t>
  </si>
  <si>
    <t>9783319533148</t>
  </si>
  <si>
    <t>9780128099193</t>
  </si>
  <si>
    <t>9781785480881</t>
  </si>
  <si>
    <t>9783319200217</t>
  </si>
  <si>
    <t>9783319281049</t>
  </si>
  <si>
    <t>9783319318356</t>
  </si>
  <si>
    <t>9783319530123</t>
  </si>
  <si>
    <t>9780128027677</t>
  </si>
  <si>
    <t>9780190628260</t>
  </si>
  <si>
    <t>9780198723066</t>
  </si>
  <si>
    <t>9781484218136</t>
  </si>
  <si>
    <t>9781584881902</t>
  </si>
  <si>
    <t>9781498781879</t>
  </si>
  <si>
    <t>9783319410531</t>
  </si>
  <si>
    <t>9781470414962</t>
  </si>
  <si>
    <t>9781470422981</t>
  </si>
  <si>
    <t>9783319287447</t>
  </si>
  <si>
    <t>9784431565123</t>
  </si>
  <si>
    <t>9789402410242</t>
  </si>
  <si>
    <t>9781482225662</t>
  </si>
  <si>
    <t>9781493967575</t>
  </si>
  <si>
    <t>9781498763936</t>
  </si>
  <si>
    <t>9783319239361</t>
  </si>
  <si>
    <t>9783319518886</t>
  </si>
  <si>
    <t>9781138193901</t>
  </si>
  <si>
    <t>9783662439777</t>
  </si>
  <si>
    <t>9783319392905</t>
  </si>
  <si>
    <t>9783319517407</t>
  </si>
  <si>
    <t>9783319524962</t>
  </si>
  <si>
    <t>9783319672014</t>
  </si>
  <si>
    <t>9789401774956</t>
  </si>
  <si>
    <t>9789401777407</t>
  </si>
  <si>
    <t>9781316610442</t>
  </si>
  <si>
    <t>9781498755771</t>
  </si>
  <si>
    <t>9781848218062</t>
  </si>
  <si>
    <t>9783319256801</t>
  </si>
  <si>
    <t>9783319294384</t>
  </si>
  <si>
    <t>9783319257341</t>
  </si>
  <si>
    <t>9781482240269</t>
  </si>
  <si>
    <t>9783319676050</t>
  </si>
  <si>
    <t>9789811040900</t>
  </si>
  <si>
    <t>9789811043758</t>
  </si>
  <si>
    <t>9781484218914</t>
  </si>
  <si>
    <t>9783319676111</t>
  </si>
  <si>
    <t>9789812878519</t>
  </si>
  <si>
    <t>9780674088917</t>
  </si>
  <si>
    <t>9781493968190</t>
  </si>
  <si>
    <t>9783319227887</t>
  </si>
  <si>
    <t>9783319263649</t>
  </si>
  <si>
    <t>9783319694306</t>
  </si>
  <si>
    <t>9783319248219</t>
  </si>
  <si>
    <t>9783319525204</t>
  </si>
  <si>
    <t>9781470424091</t>
  </si>
  <si>
    <t>9783319531670</t>
  </si>
  <si>
    <t>9783319567525</t>
  </si>
  <si>
    <t>9783319610542</t>
  </si>
  <si>
    <t>9783319284620</t>
  </si>
  <si>
    <t>9783319497112</t>
  </si>
  <si>
    <t>9781119138402</t>
  </si>
  <si>
    <t>9783319324517</t>
  </si>
  <si>
    <t>9783319518954</t>
  </si>
  <si>
    <t>9783319634975</t>
  </si>
  <si>
    <t>9789811031922</t>
  </si>
  <si>
    <t>9783319244587</t>
  </si>
  <si>
    <t>9783319697680</t>
  </si>
  <si>
    <t>9781470428990</t>
  </si>
  <si>
    <t>9783319272863</t>
  </si>
  <si>
    <t>9783319680996</t>
  </si>
  <si>
    <t>9789811030499</t>
  </si>
  <si>
    <t>9783319663593</t>
  </si>
  <si>
    <t>9781138743472</t>
  </si>
  <si>
    <t>9781470422035</t>
  </si>
  <si>
    <t>9781493931477</t>
  </si>
  <si>
    <t>9783319336954</t>
  </si>
  <si>
    <t>9783319442921</t>
  </si>
  <si>
    <t>9781137573841</t>
  </si>
  <si>
    <t>9783319275246</t>
  </si>
  <si>
    <t>9783319325385</t>
  </si>
  <si>
    <t>9783319407449</t>
  </si>
  <si>
    <t>9781484210024</t>
  </si>
  <si>
    <t>9783319117997</t>
  </si>
  <si>
    <t>9789811011474</t>
  </si>
  <si>
    <t>9780199666478</t>
  </si>
  <si>
    <t>9781138044494</t>
  </si>
  <si>
    <t>9781680502442</t>
  </si>
  <si>
    <t>9781683180166</t>
  </si>
  <si>
    <t>9783319341194</t>
  </si>
  <si>
    <t>9783319420424</t>
  </si>
  <si>
    <t>9783319547916</t>
  </si>
  <si>
    <t>9789811035777</t>
  </si>
  <si>
    <t>9781493974184</t>
  </si>
  <si>
    <t>9783319446592</t>
  </si>
  <si>
    <t>9783319534558</t>
  </si>
  <si>
    <t>9789811057168</t>
  </si>
  <si>
    <t>9783319279763</t>
  </si>
  <si>
    <t>9783319596709</t>
  </si>
  <si>
    <t>9781493974337</t>
  </si>
  <si>
    <t>9781498727891</t>
  </si>
  <si>
    <t>9783319304137</t>
  </si>
  <si>
    <t>9783319470382</t>
  </si>
  <si>
    <t>9783662482698</t>
  </si>
  <si>
    <t>9789811065828</t>
  </si>
  <si>
    <t>9781470422974</t>
  </si>
  <si>
    <t>9781493930722</t>
  </si>
  <si>
    <t>9789402411683</t>
  </si>
  <si>
    <t>9780128026830</t>
  </si>
  <si>
    <t>9781498796903</t>
  </si>
  <si>
    <t>9783319333663</t>
  </si>
  <si>
    <t>9783319334127</t>
  </si>
  <si>
    <t>9783319505497</t>
  </si>
  <si>
    <t>9783319514741</t>
  </si>
  <si>
    <t>9783319638676</t>
  </si>
  <si>
    <t>9783319704609</t>
  </si>
  <si>
    <t>9789814725910</t>
  </si>
  <si>
    <t>9783319709987</t>
  </si>
  <si>
    <t>9783319494746</t>
  </si>
  <si>
    <t>9783319713618</t>
  </si>
  <si>
    <t>9781107674424</t>
  </si>
  <si>
    <t>9781493931729</t>
  </si>
  <si>
    <t>9783319312439</t>
  </si>
  <si>
    <t>9781107067615</t>
  </si>
  <si>
    <t>9781493931293</t>
  </si>
  <si>
    <t>9783319432854</t>
  </si>
  <si>
    <t>9783319463421</t>
  </si>
  <si>
    <t>9783319544007</t>
  </si>
  <si>
    <t>9783319697086</t>
  </si>
  <si>
    <t>9783319201306</t>
  </si>
  <si>
    <t>9783662545133</t>
  </si>
  <si>
    <t>9783319568522</t>
  </si>
  <si>
    <t>9781493967261</t>
  </si>
  <si>
    <t>9783319268972</t>
  </si>
  <si>
    <t>9783319450063</t>
  </si>
  <si>
    <t>9783319488226</t>
  </si>
  <si>
    <t>9783319242217</t>
  </si>
  <si>
    <t>9781493933426</t>
  </si>
  <si>
    <t>9783319596341</t>
  </si>
  <si>
    <t>9783319626086</t>
  </si>
  <si>
    <t>9781470423032</t>
  </si>
  <si>
    <t>9783319272320</t>
  </si>
  <si>
    <t>9789811034442</t>
  </si>
  <si>
    <t>9781493965823</t>
  </si>
  <si>
    <t>9781498758925</t>
  </si>
  <si>
    <t>9783319226910</t>
  </si>
  <si>
    <t>9783319387727</t>
  </si>
  <si>
    <t>9783319289991</t>
  </si>
  <si>
    <t>9789811066733</t>
  </si>
  <si>
    <t>9783319470054</t>
  </si>
  <si>
    <t>9783319261317</t>
  </si>
  <si>
    <t>9783319249315</t>
  </si>
  <si>
    <t>9781493915156</t>
  </si>
  <si>
    <t>9783319589367</t>
  </si>
  <si>
    <t>9783319679846</t>
  </si>
  <si>
    <t>9788132224815</t>
  </si>
  <si>
    <t>9780198803799</t>
  </si>
  <si>
    <t>9781119062769</t>
  </si>
  <si>
    <t>9781137540713</t>
  </si>
  <si>
    <t>9781493926299</t>
  </si>
  <si>
    <t>9781498756020</t>
  </si>
  <si>
    <t>9781593277284</t>
  </si>
  <si>
    <t>9781848218185</t>
  </si>
  <si>
    <t>9783319263076</t>
  </si>
  <si>
    <t>9783319267647</t>
  </si>
  <si>
    <t>9783662487938</t>
  </si>
  <si>
    <t>9789811003875</t>
  </si>
  <si>
    <t>9781493936106</t>
  </si>
  <si>
    <t>9783319620442</t>
  </si>
  <si>
    <t>9781493967384</t>
  </si>
  <si>
    <t>9781498745253</t>
  </si>
  <si>
    <t>9783319518060</t>
  </si>
  <si>
    <t>9781493930395</t>
  </si>
  <si>
    <t>9781493973149</t>
  </si>
  <si>
    <t>9783319308456</t>
  </si>
  <si>
    <t>9783319601694</t>
  </si>
  <si>
    <t>9781108417365</t>
  </si>
  <si>
    <t>9783319318448</t>
  </si>
  <si>
    <t>9783319609188</t>
  </si>
  <si>
    <t>9781137442871</t>
  </si>
  <si>
    <t>9783319400471</t>
  </si>
  <si>
    <t>9783319408132</t>
  </si>
  <si>
    <t>9783319571256</t>
  </si>
  <si>
    <t>9783319597997</t>
  </si>
  <si>
    <t>9783319598604</t>
  </si>
  <si>
    <t>9780520288027</t>
  </si>
  <si>
    <t>9781107125407</t>
  </si>
  <si>
    <t>9781107564800</t>
  </si>
  <si>
    <t>9781138626706</t>
  </si>
  <si>
    <t>9783319539096</t>
  </si>
  <si>
    <t>9783319263311</t>
  </si>
  <si>
    <t>9781316619582</t>
  </si>
  <si>
    <t>9783319273938</t>
  </si>
  <si>
    <t>9783319278346</t>
  </si>
  <si>
    <t>9783319323268</t>
  </si>
  <si>
    <t>9783319495705</t>
  </si>
  <si>
    <t>9789811044236</t>
  </si>
  <si>
    <t>9783319295336</t>
  </si>
  <si>
    <t>9783319577135</t>
  </si>
  <si>
    <t>9781470419479</t>
  </si>
  <si>
    <t>9781848218888</t>
  </si>
  <si>
    <t>9783319181554</t>
  </si>
  <si>
    <t>9783319227733</t>
  </si>
  <si>
    <t>9783319454559</t>
  </si>
  <si>
    <t>9783319501604</t>
  </si>
  <si>
    <t>9783319255668</t>
  </si>
  <si>
    <t>9783319275543</t>
  </si>
  <si>
    <t>9783319326054</t>
  </si>
  <si>
    <t>9783319455983</t>
  </si>
  <si>
    <t>9783319678306</t>
  </si>
  <si>
    <t>9781470427221</t>
  </si>
  <si>
    <t>9781470427726</t>
  </si>
  <si>
    <t>9781493970131</t>
  </si>
  <si>
    <t>9781620970683</t>
  </si>
  <si>
    <t>9783319522579</t>
  </si>
  <si>
    <t>9783662499429</t>
  </si>
  <si>
    <t>9783319475110</t>
  </si>
  <si>
    <t>9789811019197</t>
  </si>
  <si>
    <t>9789811043093</t>
  </si>
  <si>
    <t>9780128044520</t>
  </si>
  <si>
    <t>9780374160012</t>
  </si>
  <si>
    <t>9780465093779</t>
  </si>
  <si>
    <t>9781137543493</t>
  </si>
  <si>
    <t>9781493930517</t>
  </si>
  <si>
    <t>9781498771610</t>
  </si>
  <si>
    <t>9781783168293</t>
  </si>
  <si>
    <t>9783319248028</t>
  </si>
  <si>
    <t>9783319253688</t>
  </si>
  <si>
    <t>9783319456492</t>
  </si>
  <si>
    <t>9783319490786</t>
  </si>
  <si>
    <t>9784431564522</t>
  </si>
  <si>
    <t>9789813207578</t>
  </si>
  <si>
    <t>9784431552697</t>
  </si>
  <si>
    <t>9783319519531</t>
  </si>
  <si>
    <t>9783319689562</t>
  </si>
  <si>
    <t>9789811018596</t>
  </si>
  <si>
    <t>9781470418472</t>
  </si>
  <si>
    <t>9783319468518</t>
  </si>
  <si>
    <t>9783658206314</t>
  </si>
  <si>
    <t>9783662491591</t>
  </si>
  <si>
    <t>9781493931149</t>
  </si>
  <si>
    <t>9783319289632</t>
  </si>
  <si>
    <t>9783319433752</t>
  </si>
  <si>
    <t>9783319554853</t>
  </si>
  <si>
    <t>9783319594859</t>
  </si>
  <si>
    <t>9783319266435</t>
  </si>
  <si>
    <t>9781493931965</t>
  </si>
  <si>
    <t>9783319540504</t>
  </si>
  <si>
    <t>9783319560557</t>
  </si>
  <si>
    <t>9789811050824</t>
  </si>
  <si>
    <t>9781493931415</t>
  </si>
  <si>
    <t>9781493973798</t>
  </si>
  <si>
    <t>9783319532486</t>
  </si>
  <si>
    <t>9781493928538</t>
  </si>
  <si>
    <t>9783319211329</t>
  </si>
  <si>
    <t>9783319389585</t>
  </si>
  <si>
    <t>9783319529974</t>
  </si>
  <si>
    <t>9783110351286</t>
  </si>
  <si>
    <t>9783319517940</t>
  </si>
  <si>
    <t>9783319204291</t>
  </si>
  <si>
    <t>9783662528402</t>
  </si>
  <si>
    <t>9783319277646</t>
  </si>
  <si>
    <t>9783319608877</t>
  </si>
  <si>
    <t>9781498796019</t>
  </si>
  <si>
    <t>9781848219410</t>
  </si>
  <si>
    <t>9783319220314</t>
  </si>
  <si>
    <t>9783319400747</t>
  </si>
  <si>
    <t>9783319523521</t>
  </si>
  <si>
    <t>9783319525716</t>
  </si>
  <si>
    <t>9789811068775</t>
  </si>
  <si>
    <t>9781493969197</t>
  </si>
  <si>
    <t>9783319327679</t>
  </si>
  <si>
    <t>9783319394046</t>
  </si>
  <si>
    <t>9780691170190</t>
  </si>
  <si>
    <t>9781119104971</t>
  </si>
  <si>
    <t>9781493969470</t>
  </si>
  <si>
    <t>9781498767873</t>
  </si>
  <si>
    <t>9783319456287</t>
  </si>
  <si>
    <t>9783319528984</t>
  </si>
  <si>
    <t>9783319570235</t>
  </si>
  <si>
    <t>9781493972975</t>
  </si>
  <si>
    <t>9783319699677</t>
  </si>
  <si>
    <t>9780691178639</t>
  </si>
  <si>
    <t>9783319326825</t>
  </si>
  <si>
    <t>9783319420219</t>
  </si>
  <si>
    <t>9783319554464</t>
  </si>
  <si>
    <t>9789811037061</t>
  </si>
  <si>
    <t>9783319284118</t>
  </si>
  <si>
    <t>9781107172661</t>
  </si>
  <si>
    <t>9781491952962</t>
  </si>
  <si>
    <t>9781493969234</t>
  </si>
  <si>
    <t>9783319193359</t>
  </si>
  <si>
    <t>9783319250601</t>
  </si>
  <si>
    <t>9783319536514</t>
  </si>
  <si>
    <t>9783662495551</t>
  </si>
  <si>
    <t>9789462391505</t>
  </si>
  <si>
    <t>9783319441528</t>
  </si>
  <si>
    <t>9783319491110</t>
  </si>
  <si>
    <t>9788132227809</t>
  </si>
  <si>
    <t>9789811062643</t>
  </si>
  <si>
    <t>9781783267828</t>
  </si>
  <si>
    <t>9783319227764</t>
  </si>
  <si>
    <t>9783319321455</t>
  </si>
  <si>
    <t>9783319663838</t>
  </si>
  <si>
    <t>9783319242422</t>
  </si>
  <si>
    <t>9783319289601</t>
  </si>
  <si>
    <t>9783319394947</t>
  </si>
  <si>
    <t>9783319335414</t>
  </si>
  <si>
    <t>9781493969715</t>
  </si>
  <si>
    <t>9781498700443</t>
  </si>
  <si>
    <t>9783319323411</t>
  </si>
  <si>
    <t>9783319470689</t>
  </si>
  <si>
    <t>9783319524122</t>
  </si>
  <si>
    <t>9783319331706</t>
  </si>
  <si>
    <t>9783319420578</t>
  </si>
  <si>
    <t>9783319313511</t>
  </si>
  <si>
    <t>9783319667355</t>
  </si>
  <si>
    <t>9783319257280</t>
  </si>
  <si>
    <t>9783319270050</t>
  </si>
  <si>
    <t>9783319406145</t>
  </si>
  <si>
    <t>9783319464084</t>
  </si>
  <si>
    <t>9783319405292</t>
  </si>
  <si>
    <t>9783319615080</t>
  </si>
  <si>
    <t>9781848219953</t>
  </si>
  <si>
    <t>9789811009709</t>
  </si>
  <si>
    <t>9789811059353</t>
  </si>
  <si>
    <t>9783319271842</t>
  </si>
  <si>
    <t>9783319235080</t>
  </si>
  <si>
    <t>9783319297743</t>
  </si>
  <si>
    <t>9783319475929</t>
  </si>
  <si>
    <t>9783319686301</t>
  </si>
  <si>
    <t>9783319414706</t>
  </si>
  <si>
    <t>9783319442594</t>
  </si>
  <si>
    <t>9780128046289</t>
  </si>
  <si>
    <t>9781119387558</t>
  </si>
  <si>
    <t>9781471159459</t>
  </si>
  <si>
    <t>9781493971275</t>
  </si>
  <si>
    <t>9781498706261</t>
  </si>
  <si>
    <t>9781498742245</t>
  </si>
  <si>
    <t>9783319433158</t>
  </si>
  <si>
    <t>9783319461786</t>
  </si>
  <si>
    <t>9783319491233</t>
  </si>
  <si>
    <t>9783319517827</t>
  </si>
  <si>
    <t>9789811076107</t>
  </si>
  <si>
    <t>9781470414573</t>
  </si>
  <si>
    <t>9783319312583</t>
  </si>
  <si>
    <t>9783319497990</t>
  </si>
  <si>
    <t>9783319619422</t>
  </si>
  <si>
    <t>9781493931699</t>
  </si>
  <si>
    <t>9783319475899</t>
  </si>
  <si>
    <t>9783319628394</t>
  </si>
  <si>
    <t>9789811037665</t>
  </si>
  <si>
    <t>9783319659268</t>
  </si>
  <si>
    <t>9789401775687</t>
  </si>
  <si>
    <t>9783319558363</t>
  </si>
  <si>
    <t>9783319642208</t>
  </si>
  <si>
    <t>9789811034879</t>
  </si>
  <si>
    <t>9783319274652</t>
  </si>
  <si>
    <t>9781498776172</t>
  </si>
  <si>
    <t>9783319483498</t>
  </si>
  <si>
    <t>9783319655925</t>
  </si>
  <si>
    <t>9783319247090</t>
  </si>
  <si>
    <t>9783662494370</t>
  </si>
  <si>
    <t>9784431555810</t>
  </si>
  <si>
    <t>9781493973385</t>
  </si>
  <si>
    <t>9783319072531</t>
  </si>
  <si>
    <t>9783319242750</t>
  </si>
  <si>
    <t>9783319551999</t>
  </si>
  <si>
    <t>9780128042946</t>
  </si>
  <si>
    <t>9783319484136</t>
  </si>
  <si>
    <t>9784431565987</t>
  </si>
  <si>
    <t>9781137600349</t>
  </si>
  <si>
    <t>9781498723633</t>
  </si>
  <si>
    <t>9783319458014</t>
  </si>
  <si>
    <t>9783319497624</t>
  </si>
  <si>
    <t>9780815369455</t>
  </si>
  <si>
    <t>9783319288888</t>
  </si>
  <si>
    <t>9783319342214</t>
  </si>
  <si>
    <t>9783319500003</t>
  </si>
  <si>
    <t>9783319629131</t>
  </si>
  <si>
    <t>9783319301136</t>
  </si>
  <si>
    <t>9783319443256</t>
  </si>
  <si>
    <t>9783642319327</t>
  </si>
  <si>
    <t>9783662479452</t>
  </si>
  <si>
    <t>9783319218816</t>
  </si>
  <si>
    <t>9783319280967</t>
  </si>
  <si>
    <t>9783319435114</t>
  </si>
  <si>
    <t>9783319537733</t>
  </si>
  <si>
    <t>9789402409437</t>
  </si>
  <si>
    <t>9781119119043</t>
  </si>
  <si>
    <t>9781493970353</t>
  </si>
  <si>
    <t>9781498728966</t>
  </si>
  <si>
    <t>9781498785426</t>
  </si>
  <si>
    <t>9783319307428</t>
  </si>
  <si>
    <t>9783319246284</t>
  </si>
  <si>
    <t>9783319260228</t>
  </si>
  <si>
    <t>9783319662350</t>
  </si>
  <si>
    <t>9783319675756</t>
  </si>
  <si>
    <t>9789811069949</t>
  </si>
  <si>
    <t>9780691161518</t>
  </si>
  <si>
    <t>9781498755900</t>
  </si>
  <si>
    <t>9783319235783</t>
  </si>
  <si>
    <t>9783319645674</t>
  </si>
  <si>
    <t>9783319654089</t>
  </si>
  <si>
    <t>9789812877147</t>
  </si>
  <si>
    <t>9781493973880</t>
  </si>
  <si>
    <t>9783319245454</t>
  </si>
  <si>
    <t>9783319263373</t>
  </si>
  <si>
    <t>9783319390246</t>
  </si>
  <si>
    <t>9783319428239</t>
  </si>
  <si>
    <t>9783319521077</t>
  </si>
  <si>
    <t>9783662498248</t>
  </si>
  <si>
    <t>9781470428211</t>
  </si>
  <si>
    <t>9783319217192</t>
  </si>
  <si>
    <t>9783319295664</t>
  </si>
  <si>
    <t>9783319309507</t>
  </si>
  <si>
    <t>9783319335209</t>
  </si>
  <si>
    <t>9783319501512</t>
  </si>
  <si>
    <t>9783319541716</t>
  </si>
  <si>
    <t>9783319583372</t>
  </si>
  <si>
    <t>9783319689289</t>
  </si>
  <si>
    <t>9789811034381</t>
  </si>
  <si>
    <t>9783319293592</t>
  </si>
  <si>
    <t>9783319457222</t>
  </si>
  <si>
    <t>9783319487748</t>
  </si>
  <si>
    <t>9783319514116</t>
  </si>
  <si>
    <t>9781493968497</t>
  </si>
  <si>
    <t>9783319254906</t>
  </si>
  <si>
    <t>9783319512730</t>
  </si>
  <si>
    <t>9789401777568</t>
  </si>
  <si>
    <t>9789811066559</t>
  </si>
  <si>
    <t>9783319412450</t>
  </si>
  <si>
    <t>9783319657943</t>
  </si>
  <si>
    <t>9781493968350</t>
  </si>
  <si>
    <t>9783319398853</t>
  </si>
  <si>
    <t>9783319550077</t>
  </si>
  <si>
    <t>9783319691930</t>
  </si>
  <si>
    <t>9784431558385</t>
  </si>
  <si>
    <t>9783319425948</t>
  </si>
  <si>
    <t>9780691174167</t>
  </si>
  <si>
    <t>9781119004110</t>
  </si>
  <si>
    <t>9781119212485</t>
  </si>
  <si>
    <t>9781493969869</t>
  </si>
  <si>
    <t>9781498763325</t>
  </si>
  <si>
    <t>9781786300157</t>
  </si>
  <si>
    <t>9783319290744</t>
  </si>
  <si>
    <t>9783319230023</t>
  </si>
  <si>
    <t>9783319399157</t>
  </si>
  <si>
    <t>9783319712604</t>
  </si>
  <si>
    <t>9781470427214</t>
  </si>
  <si>
    <t>9781493929313</t>
  </si>
  <si>
    <t>9781493968220</t>
  </si>
  <si>
    <t>9783319327730</t>
  </si>
  <si>
    <t>9783319392363</t>
  </si>
  <si>
    <t>9783319540627</t>
  </si>
  <si>
    <t>9783319561042</t>
  </si>
  <si>
    <t>9783319667591</t>
  </si>
  <si>
    <t>9781493975068</t>
  </si>
  <si>
    <t>9783319340715</t>
  </si>
  <si>
    <t>9781498726825</t>
  </si>
  <si>
    <t>9783319456133</t>
  </si>
  <si>
    <t>9783319522883</t>
  </si>
  <si>
    <t>9783319537177</t>
  </si>
  <si>
    <t>9784431564430</t>
  </si>
  <si>
    <t>9789811019791</t>
  </si>
  <si>
    <t>9781137450500</t>
  </si>
  <si>
    <t>9781498764834</t>
  </si>
  <si>
    <t>9783319443614</t>
  </si>
  <si>
    <t>9783319650692</t>
  </si>
  <si>
    <t>9788132236269</t>
  </si>
  <si>
    <t>9783319271095</t>
  </si>
  <si>
    <t>9783319285832</t>
  </si>
  <si>
    <t>9783319350738</t>
  </si>
  <si>
    <t>9783319430317</t>
  </si>
  <si>
    <t>9783319454344</t>
  </si>
  <si>
    <t>9783319519104</t>
  </si>
  <si>
    <t>9783319655413</t>
  </si>
  <si>
    <t>9783319703077</t>
  </si>
  <si>
    <t>9789811009945</t>
  </si>
  <si>
    <t>9781137552778</t>
  </si>
  <si>
    <t>9781783268634</t>
  </si>
  <si>
    <t>9781783268641</t>
  </si>
  <si>
    <t>9783319341828</t>
  </si>
  <si>
    <t>9789811021152</t>
  </si>
  <si>
    <t>9789811042461</t>
  </si>
  <si>
    <t>9789814725729</t>
  </si>
  <si>
    <t>9783319323473</t>
  </si>
  <si>
    <t>9783319568287</t>
  </si>
  <si>
    <t>9783319666518</t>
  </si>
  <si>
    <t>9783319694276</t>
  </si>
  <si>
    <t>9781316623220</t>
  </si>
  <si>
    <t>9789402410556</t>
  </si>
  <si>
    <t>9789811020438</t>
  </si>
  <si>
    <t>9783319312491</t>
  </si>
  <si>
    <t>9783319653365</t>
  </si>
  <si>
    <t>9783319567617</t>
  </si>
  <si>
    <t>9783658140021</t>
  </si>
  <si>
    <t>9781470416683</t>
  </si>
  <si>
    <t>9783319178721</t>
  </si>
  <si>
    <t>9780198784869</t>
  </si>
  <si>
    <t>9781107612518</t>
  </si>
  <si>
    <t>9781493974092</t>
  </si>
  <si>
    <t>9783319389882</t>
  </si>
  <si>
    <t>9783319493428</t>
  </si>
  <si>
    <t>9783319614939</t>
  </si>
  <si>
    <t>9789004345355</t>
  </si>
  <si>
    <t>9783319337760</t>
  </si>
  <si>
    <t>9781493933730</t>
  </si>
  <si>
    <t>9783319456850</t>
  </si>
  <si>
    <t>9783319306766</t>
  </si>
  <si>
    <t>9781493969623</t>
  </si>
  <si>
    <t>9781848219427</t>
  </si>
  <si>
    <t>9783319026268</t>
  </si>
  <si>
    <t>9780128051580</t>
  </si>
  <si>
    <t>9783319244167</t>
  </si>
  <si>
    <t>9783319432366</t>
  </si>
  <si>
    <t>9783319487519</t>
  </si>
  <si>
    <t>9783319489346</t>
  </si>
  <si>
    <t>9783319516844</t>
  </si>
  <si>
    <t>9789811005596</t>
  </si>
  <si>
    <t>9781489979810</t>
  </si>
  <si>
    <t>9783319218304</t>
  </si>
  <si>
    <t>9783319410500</t>
  </si>
  <si>
    <t>9783319656953</t>
  </si>
  <si>
    <t>9789811032431</t>
  </si>
  <si>
    <t>9783319456430</t>
  </si>
  <si>
    <t>9783319271330</t>
  </si>
  <si>
    <t>9789813206878</t>
  </si>
  <si>
    <t>9783319624723</t>
  </si>
  <si>
    <t>9781416621232</t>
  </si>
  <si>
    <t>9783319392271</t>
  </si>
  <si>
    <t>9783319652702</t>
  </si>
  <si>
    <t>9789811048098</t>
  </si>
  <si>
    <t>9781498701648</t>
  </si>
  <si>
    <t>9781484233146</t>
  </si>
  <si>
    <t>9781493930302</t>
  </si>
  <si>
    <t>9783319219561</t>
  </si>
  <si>
    <t>9783319455129</t>
  </si>
  <si>
    <t>9781493973736</t>
  </si>
  <si>
    <t>9783319216959</t>
  </si>
  <si>
    <t>9783319276274</t>
  </si>
  <si>
    <t>9783662465868</t>
  </si>
  <si>
    <t>9783319273723</t>
  </si>
  <si>
    <t>9783319548036</t>
  </si>
  <si>
    <t>9783319696553</t>
  </si>
  <si>
    <t>9783662485248</t>
  </si>
  <si>
    <t>9780128050668</t>
  </si>
  <si>
    <t>9780190274320</t>
  </si>
  <si>
    <t>9780486810157</t>
  </si>
  <si>
    <t>9780691164038</t>
  </si>
  <si>
    <t>9781501105388</t>
  </si>
  <si>
    <t>9783319293479</t>
  </si>
  <si>
    <t>9783319634852</t>
  </si>
  <si>
    <t>9783658132866</t>
  </si>
  <si>
    <t>9783662504499</t>
  </si>
  <si>
    <t>9781493935529</t>
  </si>
  <si>
    <t>9789402409611</t>
  </si>
  <si>
    <t>9783319315522</t>
  </si>
  <si>
    <t>9783319646640</t>
  </si>
  <si>
    <t>9783319281599</t>
  </si>
  <si>
    <t>9783319328829</t>
  </si>
  <si>
    <t>9783319351421</t>
  </si>
  <si>
    <t>9780817643942</t>
  </si>
  <si>
    <t>9781447153092</t>
  </si>
  <si>
    <t>9781848216167</t>
  </si>
  <si>
    <t>9783319261928</t>
  </si>
  <si>
    <t>9783319416113</t>
  </si>
  <si>
    <t>9783319459547</t>
  </si>
  <si>
    <t>9783319660318</t>
  </si>
  <si>
    <t>9789401786591</t>
  </si>
  <si>
    <t>9789462391918</t>
  </si>
  <si>
    <t>9789811043031</t>
  </si>
  <si>
    <t>9789811043062</t>
  </si>
  <si>
    <t>9789811052743</t>
  </si>
  <si>
    <t>9783319572574</t>
  </si>
  <si>
    <t>9783319500317</t>
  </si>
  <si>
    <t>9783662543481</t>
  </si>
  <si>
    <t>9783319319384</t>
  </si>
  <si>
    <t>9789811062551</t>
  </si>
  <si>
    <t>9781493933518</t>
  </si>
  <si>
    <t>9781493967513</t>
  </si>
  <si>
    <t>9783319216133</t>
  </si>
  <si>
    <t>9783319662237</t>
  </si>
  <si>
    <t>9789813226166</t>
  </si>
  <si>
    <t>9781493937325</t>
  </si>
  <si>
    <t>9781771886222</t>
  </si>
  <si>
    <t>9783319215921</t>
  </si>
  <si>
    <t>9783319679990</t>
  </si>
  <si>
    <t>9783319389448</t>
  </si>
  <si>
    <t>9783319543734</t>
  </si>
  <si>
    <t>9783662480045</t>
  </si>
  <si>
    <t>9783319251196</t>
  </si>
  <si>
    <t>9783319279107</t>
  </si>
  <si>
    <t>9781493931354</t>
  </si>
  <si>
    <t>9783319504476</t>
  </si>
  <si>
    <t>9783319536781</t>
  </si>
  <si>
    <t>9789462392243</t>
  </si>
  <si>
    <t>9783319342092</t>
  </si>
  <si>
    <t>9781470423070</t>
  </si>
  <si>
    <t>9781493965342</t>
  </si>
  <si>
    <t>9783319577197</t>
  </si>
  <si>
    <t>9789811025907</t>
  </si>
  <si>
    <t>9783319448466</t>
  </si>
  <si>
    <t>9783319719207</t>
  </si>
  <si>
    <t>9780691174860</t>
  </si>
  <si>
    <t>9781119237068</t>
  </si>
  <si>
    <t>9781493967780</t>
  </si>
  <si>
    <t>9783319154305</t>
  </si>
  <si>
    <t>9783319526652</t>
  </si>
  <si>
    <t>9789811036736</t>
  </si>
  <si>
    <t>9781493932887</t>
  </si>
  <si>
    <t>9783319732435</t>
  </si>
  <si>
    <t>9789811059261</t>
  </si>
  <si>
    <t>9781493928088</t>
  </si>
  <si>
    <t>9781493971640</t>
  </si>
  <si>
    <t>9783319502236</t>
  </si>
  <si>
    <t>9789462392397</t>
  </si>
  <si>
    <t>9783319266640</t>
  </si>
  <si>
    <t>9781470425340</t>
  </si>
  <si>
    <t>9783319322902</t>
  </si>
  <si>
    <t>9781470427986</t>
  </si>
  <si>
    <t>9781493930364</t>
  </si>
  <si>
    <t>9781493933761</t>
  </si>
  <si>
    <t>9781493967902</t>
  </si>
  <si>
    <t>9781493974276</t>
  </si>
  <si>
    <t>9781498778138</t>
  </si>
  <si>
    <t>9781848218390</t>
  </si>
  <si>
    <t>9783319287355</t>
  </si>
  <si>
    <t>9783319502885</t>
  </si>
  <si>
    <t>9783319599687</t>
  </si>
  <si>
    <t>9789811056031</t>
  </si>
  <si>
    <t>9789813143982</t>
  </si>
  <si>
    <t>9781493969593</t>
  </si>
  <si>
    <t>9783037191637</t>
  </si>
  <si>
    <t>9783658106324</t>
  </si>
  <si>
    <t>9781107128989</t>
  </si>
  <si>
    <t>9781107140516</t>
  </si>
  <si>
    <t>9781439873717</t>
  </si>
  <si>
    <t>9781466591653</t>
  </si>
  <si>
    <t>9781493968152</t>
  </si>
  <si>
    <t>9781498768290</t>
  </si>
  <si>
    <t>9783319625560</t>
  </si>
  <si>
    <t>9783662451786</t>
  </si>
  <si>
    <t>9783319290447</t>
  </si>
  <si>
    <t>9781493968732</t>
  </si>
  <si>
    <t>9783319161389</t>
  </si>
  <si>
    <t>9783662468746</t>
  </si>
  <si>
    <t>9783319389516</t>
  </si>
  <si>
    <t>9789811023408</t>
  </si>
  <si>
    <t>9789811043369</t>
  </si>
  <si>
    <t>9784431558507</t>
  </si>
  <si>
    <t>9783319325606</t>
  </si>
  <si>
    <t>9781107128651</t>
  </si>
  <si>
    <t>9781493976645</t>
  </si>
  <si>
    <t>9783319555584</t>
  </si>
  <si>
    <t>9781493956159</t>
  </si>
  <si>
    <t>9783319689128</t>
  </si>
  <si>
    <t>9781493973705</t>
  </si>
  <si>
    <t>9781493973941</t>
  </si>
  <si>
    <t>9783319401317</t>
  </si>
  <si>
    <t>9783319445694</t>
  </si>
  <si>
    <t>9783319518282</t>
  </si>
  <si>
    <t>9783319549088</t>
  </si>
  <si>
    <t>9783319254524</t>
  </si>
  <si>
    <t>9783319394404</t>
  </si>
  <si>
    <t>9783319551814</t>
  </si>
  <si>
    <t>9789811054358</t>
  </si>
  <si>
    <t>9780465094813</t>
  </si>
  <si>
    <t>9781107152359</t>
  </si>
  <si>
    <t>9781119377382</t>
  </si>
  <si>
    <t>9781470436605</t>
  </si>
  <si>
    <t>9781493935253</t>
  </si>
  <si>
    <t>9781493968053</t>
  </si>
  <si>
    <t>9781493968640</t>
  </si>
  <si>
    <t>9783319309200</t>
  </si>
  <si>
    <t>9783319425283</t>
  </si>
  <si>
    <t>9783319470771</t>
  </si>
  <si>
    <t>9783319575520</t>
  </si>
  <si>
    <t>9781137576309</t>
  </si>
  <si>
    <t>9783319250632</t>
  </si>
  <si>
    <t>9783319442983</t>
  </si>
  <si>
    <t>9783319500379</t>
  </si>
  <si>
    <t>9789811079214</t>
  </si>
  <si>
    <t>9783319334660</t>
  </si>
  <si>
    <t>9783319336626</t>
  </si>
  <si>
    <t>9783319539126</t>
  </si>
  <si>
    <t>9789811033001</t>
  </si>
  <si>
    <t>9783319279558</t>
  </si>
  <si>
    <t>9783319339382</t>
  </si>
  <si>
    <t>9783319662114</t>
  </si>
  <si>
    <t>9783319212111</t>
  </si>
  <si>
    <t>9789811035142</t>
  </si>
  <si>
    <t>9781498712187</t>
  </si>
  <si>
    <t>9783319211145</t>
  </si>
  <si>
    <t>9783319504117</t>
  </si>
  <si>
    <t>9783319220772</t>
  </si>
  <si>
    <t>9783319520414</t>
  </si>
  <si>
    <t>9783319546834</t>
  </si>
  <si>
    <t>9783319470894</t>
  </si>
  <si>
    <t>9783319627601</t>
  </si>
  <si>
    <t>9784431565307</t>
  </si>
  <si>
    <t>9783319495286</t>
  </si>
  <si>
    <t>9783319567761</t>
  </si>
  <si>
    <t>9783319675909</t>
  </si>
  <si>
    <t>9781493971091</t>
  </si>
  <si>
    <t>9781498731775</t>
  </si>
  <si>
    <t>9783319300382</t>
  </si>
  <si>
    <t>9788132228103</t>
  </si>
  <si>
    <t>9780883858394</t>
  </si>
  <si>
    <t>9781493968985</t>
  </si>
  <si>
    <t>9781493969326</t>
  </si>
  <si>
    <t>9781493967964</t>
  </si>
  <si>
    <t>9783319230504</t>
  </si>
  <si>
    <t>9783319462325</t>
  </si>
  <si>
    <t>9780128044896</t>
  </si>
  <si>
    <t>9781119296331</t>
  </si>
  <si>
    <t>9783662494400</t>
  </si>
  <si>
    <t>9781493972760</t>
  </si>
  <si>
    <t>9783319276397</t>
  </si>
  <si>
    <t>9783319618982</t>
  </si>
  <si>
    <t>9783527340835</t>
  </si>
  <si>
    <t>9781493931057</t>
  </si>
  <si>
    <t>9781493933396</t>
  </si>
  <si>
    <t>9783319630304</t>
  </si>
  <si>
    <t>9781493929771</t>
  </si>
  <si>
    <t>9783319305318</t>
  </si>
  <si>
    <t>9783319485072</t>
  </si>
  <si>
    <t>9783319497594</t>
  </si>
  <si>
    <t>9781316601952</t>
  </si>
  <si>
    <t>9783037191644</t>
  </si>
  <si>
    <t>9783319643694</t>
  </si>
  <si>
    <t>9781470420208</t>
  </si>
  <si>
    <t>9783319230054</t>
  </si>
  <si>
    <t>9783319256412</t>
  </si>
  <si>
    <t>9783319575254</t>
  </si>
  <si>
    <t>9783662492901</t>
  </si>
  <si>
    <t>9783662528730</t>
  </si>
  <si>
    <t>9783662555705</t>
  </si>
  <si>
    <t>9783662494431</t>
  </si>
  <si>
    <t>9783319280660</t>
  </si>
  <si>
    <t>9783319421193</t>
  </si>
  <si>
    <t>9783319496337</t>
  </si>
  <si>
    <t>9781107199231</t>
  </si>
  <si>
    <t>9781493973415</t>
  </si>
  <si>
    <t>9781781252857</t>
  </si>
  <si>
    <t>9783319195292</t>
  </si>
  <si>
    <t>9783319414553</t>
  </si>
  <si>
    <t>9783642310836</t>
  </si>
  <si>
    <t>9783319337319</t>
  </si>
  <si>
    <t>9783319631967</t>
  </si>
  <si>
    <t>9781493970018</t>
  </si>
  <si>
    <t>9783662527917</t>
  </si>
  <si>
    <t>9783319289458</t>
  </si>
  <si>
    <t>9781493972678</t>
  </si>
  <si>
    <t>9783319249407</t>
  </si>
  <si>
    <t>9783319299730</t>
  </si>
  <si>
    <t>9783319673943</t>
  </si>
  <si>
    <t>9781633882973</t>
  </si>
  <si>
    <t>9783319468303</t>
  </si>
  <si>
    <t>9781493965618</t>
  </si>
  <si>
    <t>9783662553480</t>
  </si>
  <si>
    <t>9780486815442</t>
  </si>
  <si>
    <t>9780691167640</t>
  </si>
  <si>
    <t>9781316642214</t>
  </si>
  <si>
    <t>9781349683543</t>
  </si>
  <si>
    <t>9781470417369</t>
  </si>
  <si>
    <t>9781493966233</t>
  </si>
  <si>
    <t>9783319486888</t>
  </si>
  <si>
    <t>9783319518169</t>
  </si>
  <si>
    <t>9783319548845</t>
  </si>
  <si>
    <t>9789814725804</t>
  </si>
  <si>
    <t>9780465096121</t>
  </si>
  <si>
    <t>9783319296784</t>
  </si>
  <si>
    <t>9783319598178</t>
  </si>
  <si>
    <t>9781107168138</t>
  </si>
  <si>
    <t>9781493933679</t>
  </si>
  <si>
    <t>9781498740005</t>
  </si>
  <si>
    <t>9783319412573</t>
  </si>
  <si>
    <t>9783319461908</t>
  </si>
  <si>
    <t>9783319279671</t>
  </si>
  <si>
    <t>9783319435992</t>
  </si>
  <si>
    <t>9783319557854</t>
  </si>
  <si>
    <t>9781138627826</t>
  </si>
  <si>
    <t>9783319300542</t>
  </si>
  <si>
    <t>9783319520445</t>
  </si>
  <si>
    <t>9783319575346</t>
  </si>
  <si>
    <t>9780128036525</t>
  </si>
  <si>
    <t>9781498778466</t>
  </si>
  <si>
    <t>9783319553177</t>
  </si>
  <si>
    <t>9783319599144</t>
  </si>
  <si>
    <t>9783319477190</t>
  </si>
  <si>
    <t>9789402411751</t>
  </si>
  <si>
    <t>9780128044667</t>
  </si>
  <si>
    <t>9780128114261</t>
  </si>
  <si>
    <t>9781498722902</t>
  </si>
  <si>
    <t>9783037191620</t>
  </si>
  <si>
    <t>9783319453057</t>
  </si>
  <si>
    <t>9781484222553</t>
  </si>
  <si>
    <t>9783319459066</t>
  </si>
  <si>
    <t>9783319210902</t>
  </si>
  <si>
    <t>9783319151168</t>
  </si>
  <si>
    <t>9783319394978</t>
  </si>
  <si>
    <t>9781498776776</t>
  </si>
  <si>
    <t>9783319290713</t>
  </si>
  <si>
    <t>9783319334967</t>
  </si>
  <si>
    <t>9783319430584</t>
  </si>
  <si>
    <t>9789811010934</t>
  </si>
  <si>
    <t>9781493967483</t>
  </si>
  <si>
    <t>9781493969265</t>
  </si>
  <si>
    <t>9783319166759</t>
  </si>
  <si>
    <t>9783319315768</t>
  </si>
  <si>
    <t>9783319327884</t>
  </si>
  <si>
    <t>9783319459486</t>
  </si>
  <si>
    <t>9783319683812</t>
  </si>
  <si>
    <t>9789811041143</t>
  </si>
  <si>
    <t>9783319526935</t>
  </si>
  <si>
    <t>9789811020001</t>
  </si>
  <si>
    <t>9783319342368</t>
  </si>
  <si>
    <t>9783319439303</t>
  </si>
  <si>
    <t>9783319448190</t>
  </si>
  <si>
    <t>9783319538792</t>
  </si>
  <si>
    <t>9781498761581</t>
  </si>
  <si>
    <t>9789462392151</t>
  </si>
  <si>
    <t>9783319306339</t>
  </si>
  <si>
    <t>9783319543383</t>
  </si>
  <si>
    <t>9781633881488</t>
  </si>
  <si>
    <t>9783319418384</t>
  </si>
  <si>
    <t>9783319483436</t>
  </si>
  <si>
    <t>9783319561998</t>
  </si>
  <si>
    <t>9783319659084</t>
  </si>
  <si>
    <t>9783319676685</t>
  </si>
  <si>
    <t>9781493932542</t>
  </si>
  <si>
    <t>9783319534015</t>
  </si>
  <si>
    <t>9783319556833</t>
  </si>
  <si>
    <t>9783319211756</t>
  </si>
  <si>
    <t>9783319578965</t>
  </si>
  <si>
    <t>9789811029288</t>
  </si>
  <si>
    <t>9781498719841</t>
  </si>
  <si>
    <t>9789811065767</t>
  </si>
  <si>
    <t>9783319509259</t>
  </si>
  <si>
    <t>9783319551517</t>
  </si>
  <si>
    <t>9789462392366</t>
  </si>
  <si>
    <t>9783319271033</t>
  </si>
  <si>
    <t>9783319207223</t>
  </si>
  <si>
    <t>9783319714691</t>
  </si>
  <si>
    <t>9783319407111</t>
  </si>
  <si>
    <t>9783319505893</t>
  </si>
  <si>
    <t>9783319512150</t>
  </si>
  <si>
    <t>9783319578217</t>
  </si>
  <si>
    <t>9789811061189</t>
  </si>
  <si>
    <t>9780262036634</t>
  </si>
  <si>
    <t>9781107197046</t>
  </si>
  <si>
    <t>9781138705456</t>
  </si>
  <si>
    <t>9783319260686</t>
  </si>
  <si>
    <t>9783319282602</t>
  </si>
  <si>
    <t>9783319433219</t>
  </si>
  <si>
    <t>9783319608631</t>
  </si>
  <si>
    <t>9783319619361</t>
  </si>
  <si>
    <t>9781493966561</t>
  </si>
  <si>
    <t>9783319656595</t>
  </si>
  <si>
    <t>9789814725811</t>
  </si>
  <si>
    <t>9781493963386</t>
  </si>
  <si>
    <t>9789811039744</t>
  </si>
  <si>
    <t>9781493970940</t>
  </si>
  <si>
    <t>9783319297170</t>
  </si>
  <si>
    <t>9783319459639</t>
  </si>
  <si>
    <t>9783319497839</t>
  </si>
  <si>
    <t>9783319727080</t>
  </si>
  <si>
    <t>9780805809893</t>
  </si>
  <si>
    <t>9783319457376</t>
  </si>
  <si>
    <t>9783319610382</t>
  </si>
  <si>
    <t>9789401774826</t>
  </si>
  <si>
    <t>9783319225296</t>
  </si>
  <si>
    <t>9783319405773</t>
  </si>
  <si>
    <t>9781493967353</t>
  </si>
  <si>
    <t>9783319464268</t>
  </si>
  <si>
    <t>9783319493305</t>
  </si>
  <si>
    <t>9783319501727</t>
  </si>
  <si>
    <t>9783319506920</t>
  </si>
  <si>
    <t>9783319512129</t>
  </si>
  <si>
    <t>9783319536576</t>
  </si>
  <si>
    <t>9789811045233</t>
  </si>
  <si>
    <t>9789814759434</t>
  </si>
  <si>
    <t>9783319429892</t>
  </si>
  <si>
    <t>9781493967872</t>
  </si>
  <si>
    <t>9781498748247</t>
  </si>
  <si>
    <t>9783319126692</t>
  </si>
  <si>
    <t>9783319329628</t>
  </si>
  <si>
    <t>9783319420813</t>
  </si>
  <si>
    <t>9783319512945</t>
  </si>
  <si>
    <t>9783319654263</t>
  </si>
  <si>
    <t>9783319289120</t>
  </si>
  <si>
    <t>9783319690865</t>
  </si>
  <si>
    <t>9781107552371</t>
  </si>
  <si>
    <t>9781470418779</t>
  </si>
  <si>
    <t>9781493968329</t>
  </si>
  <si>
    <t>9783319413983</t>
  </si>
  <si>
    <t>9783319436678</t>
  </si>
  <si>
    <t>9789811052866</t>
  </si>
  <si>
    <t>9783319258638</t>
  </si>
  <si>
    <t>9783319277493</t>
  </si>
  <si>
    <t>9781138651333</t>
  </si>
  <si>
    <t>9783319483252</t>
  </si>
  <si>
    <t>9780486648569</t>
  </si>
  <si>
    <t>9781470422103</t>
  </si>
  <si>
    <t>9783319556352</t>
  </si>
  <si>
    <t>9781470436230</t>
  </si>
  <si>
    <t>9781498738460</t>
  </si>
  <si>
    <t>9783319463391</t>
  </si>
  <si>
    <t>9783319480770</t>
  </si>
  <si>
    <t>9781614515548</t>
  </si>
  <si>
    <t>9783319331829</t>
  </si>
  <si>
    <t>9781493973613</t>
  </si>
  <si>
    <t>9789811017100</t>
  </si>
  <si>
    <t>9781493968619</t>
  </si>
  <si>
    <t>9781785482175</t>
  </si>
  <si>
    <t>9783319505077</t>
  </si>
  <si>
    <t>9789811015830</t>
  </si>
  <si>
    <t>9789811028595</t>
  </si>
  <si>
    <t>9781138943889</t>
  </si>
  <si>
    <t>9783319387963</t>
  </si>
  <si>
    <t>9783319505466</t>
  </si>
  <si>
    <t>9781137492753</t>
  </si>
  <si>
    <t>9781493969357</t>
  </si>
  <si>
    <t>9783319550824</t>
  </si>
  <si>
    <t>9783319560120</t>
  </si>
  <si>
    <t>9783319309651</t>
  </si>
  <si>
    <t>9783319351360</t>
  </si>
  <si>
    <t>9789811006197</t>
  </si>
  <si>
    <t>9781107120075</t>
  </si>
  <si>
    <t>9781493968916</t>
  </si>
  <si>
    <t>9784431560197</t>
  </si>
  <si>
    <t>9783319278872</t>
  </si>
  <si>
    <t>9781107174177</t>
  </si>
  <si>
    <t>9781493975518</t>
  </si>
  <si>
    <t>9783319639550</t>
  </si>
  <si>
    <t>9783319503547</t>
  </si>
  <si>
    <t>9781107115798</t>
  </si>
  <si>
    <t>9781493971244</t>
  </si>
  <si>
    <t>9781493973644</t>
  </si>
  <si>
    <t>9783319017143</t>
  </si>
  <si>
    <t>9783319310763</t>
  </si>
  <si>
    <t>9783319476551</t>
  </si>
  <si>
    <t>9783319502977</t>
  </si>
  <si>
    <t>9789813149243</t>
  </si>
  <si>
    <t>9784431559313</t>
  </si>
  <si>
    <t>9781107128446</t>
  </si>
  <si>
    <t>9781138033016</t>
  </si>
  <si>
    <t>9783319233499</t>
  </si>
  <si>
    <t>9783319513638</t>
  </si>
  <si>
    <t>9783319649634</t>
  </si>
  <si>
    <t>9784431557401</t>
  </si>
  <si>
    <t>9783319599205</t>
  </si>
  <si>
    <t>9781118493458</t>
  </si>
  <si>
    <t>9781118959015</t>
  </si>
  <si>
    <t>9781137535139</t>
  </si>
  <si>
    <t>9781316624791</t>
  </si>
  <si>
    <t>9781439807828</t>
  </si>
  <si>
    <t>9781498710916</t>
  </si>
  <si>
    <t>9783319508528</t>
  </si>
  <si>
    <t>9781138042575</t>
  </si>
  <si>
    <t>9783319691213</t>
  </si>
  <si>
    <t>9781107153523</t>
  </si>
  <si>
    <t>9783319269429</t>
  </si>
  <si>
    <t>9783319556178</t>
  </si>
  <si>
    <t>9783319611570</t>
  </si>
  <si>
    <t>9783319493930</t>
  </si>
  <si>
    <t>9783319580012</t>
  </si>
  <si>
    <t>9789401776110</t>
  </si>
  <si>
    <t>9781107033399</t>
  </si>
  <si>
    <t>9783319404899</t>
  </si>
  <si>
    <t>9783319620923</t>
  </si>
  <si>
    <t>9781470422059</t>
  </si>
  <si>
    <t>9781493963812</t>
  </si>
  <si>
    <t>9781493965861</t>
  </si>
  <si>
    <t>9781493974979</t>
  </si>
  <si>
    <t>9789402409499</t>
  </si>
  <si>
    <t>9789811021541</t>
  </si>
  <si>
    <t>9783319390123</t>
  </si>
  <si>
    <t>9783662533819</t>
  </si>
  <si>
    <t>9783662549766</t>
  </si>
  <si>
    <t>9783319451763</t>
  </si>
  <si>
    <t>9783662504963</t>
  </si>
  <si>
    <t>9783319281681</t>
  </si>
  <si>
    <t>9783319341040</t>
  </si>
  <si>
    <t>9781493966325</t>
  </si>
  <si>
    <t>9781493968589</t>
  </si>
  <si>
    <t>9783319514987</t>
  </si>
  <si>
    <t>9783319631592</t>
  </si>
  <si>
    <t>9783319261164</t>
  </si>
  <si>
    <t>9789401775502</t>
  </si>
  <si>
    <t>9783319396156</t>
  </si>
  <si>
    <t>9789811037573</t>
  </si>
  <si>
    <t>9783662481479</t>
  </si>
  <si>
    <t>9780691169651</t>
  </si>
  <si>
    <t>9781107042599</t>
  </si>
  <si>
    <t>9783319397986</t>
  </si>
  <si>
    <t>9783319482590</t>
  </si>
  <si>
    <t>9783662496862</t>
  </si>
  <si>
    <t>9781470424602</t>
  </si>
  <si>
    <t>9783319621807</t>
  </si>
  <si>
    <t>9783319645421</t>
  </si>
  <si>
    <t>9783319403182</t>
  </si>
  <si>
    <t>9789402411270</t>
  </si>
  <si>
    <t>9781107138384</t>
  </si>
  <si>
    <t>9783319321875</t>
  </si>
  <si>
    <t>9783319425139</t>
  </si>
  <si>
    <t>9781138627161</t>
  </si>
  <si>
    <t>9781138064140</t>
  </si>
  <si>
    <t>9783319326085</t>
  </si>
  <si>
    <t>9783319479330</t>
  </si>
  <si>
    <t>9783319581927</t>
  </si>
  <si>
    <t>9783319221199</t>
  </si>
  <si>
    <t>9783319677040</t>
  </si>
  <si>
    <t>9781493930487</t>
  </si>
  <si>
    <t>9781493974559</t>
  </si>
  <si>
    <t>9781848902251</t>
  </si>
  <si>
    <t>9783319338514</t>
  </si>
  <si>
    <t>9783319512822</t>
  </si>
  <si>
    <t>9783319172040</t>
  </si>
  <si>
    <t>9783319428116</t>
  </si>
  <si>
    <t>9783319450001</t>
  </si>
  <si>
    <t>9783319564166</t>
  </si>
  <si>
    <t>9781498763608</t>
  </si>
  <si>
    <t>9781493967698</t>
  </si>
  <si>
    <t>9781107077881</t>
  </si>
  <si>
    <t>9783319154275</t>
  </si>
  <si>
    <t>9783319567587</t>
  </si>
  <si>
    <t>9783319644097</t>
  </si>
  <si>
    <t>9788132236719</t>
  </si>
  <si>
    <t>9789813148161</t>
  </si>
  <si>
    <t>9783319249582</t>
  </si>
  <si>
    <t>9780789756558</t>
  </si>
  <si>
    <t>9781107061576</t>
  </si>
  <si>
    <t>9781119189473</t>
  </si>
  <si>
    <t>9781493930333</t>
  </si>
  <si>
    <t>9781493967148</t>
  </si>
  <si>
    <t>9783319445601</t>
  </si>
  <si>
    <t>9783527339587</t>
  </si>
  <si>
    <t>9789811071003</t>
  </si>
  <si>
    <t>9781493932665</t>
  </si>
  <si>
    <t>9789811050497</t>
  </si>
  <si>
    <t>9783034809504</t>
  </si>
  <si>
    <t>9783319247243</t>
  </si>
  <si>
    <t>9783319276649</t>
  </si>
  <si>
    <t>9783319549385</t>
  </si>
  <si>
    <t>9783319707891</t>
  </si>
  <si>
    <t>9781493967452</t>
  </si>
  <si>
    <t>9781523318674</t>
  </si>
  <si>
    <t>9783662491683</t>
  </si>
  <si>
    <t>9789811041112</t>
  </si>
  <si>
    <t>9783319676777</t>
  </si>
  <si>
    <t>9781493968268</t>
  </si>
  <si>
    <t>9783319322094</t>
  </si>
  <si>
    <t>9783319438108</t>
  </si>
  <si>
    <t>9783319514352</t>
  </si>
  <si>
    <t>9781611974195</t>
  </si>
  <si>
    <t>9784431559771</t>
  </si>
  <si>
    <t>9783319092492</t>
  </si>
  <si>
    <t>9783319525112</t>
  </si>
  <si>
    <t>9783319305806</t>
  </si>
  <si>
    <t>9783319395517</t>
  </si>
  <si>
    <t>9783319536606</t>
  </si>
  <si>
    <t>9781493973088</t>
  </si>
  <si>
    <t>9783319260921</t>
  </si>
  <si>
    <t>9783319252421</t>
  </si>
  <si>
    <t>9783319205991</t>
  </si>
  <si>
    <t>9783319416724</t>
  </si>
  <si>
    <t>9783319658728</t>
  </si>
  <si>
    <t>9780199921874</t>
  </si>
  <si>
    <t>9783319300177</t>
  </si>
  <si>
    <t>9783319427652</t>
  </si>
  <si>
    <t>9783319624570</t>
  </si>
  <si>
    <t>9781571109965</t>
  </si>
  <si>
    <t>9783319234755</t>
  </si>
  <si>
    <t>9789811051937</t>
  </si>
  <si>
    <t>9783319626260</t>
  </si>
  <si>
    <t>9783319451039</t>
  </si>
  <si>
    <t>9781498775717</t>
  </si>
  <si>
    <t>9783319543031</t>
  </si>
  <si>
    <t>9783319516288</t>
  </si>
  <si>
    <t>9783319522944</t>
  </si>
  <si>
    <t>9783319253022</t>
  </si>
  <si>
    <t>9783319655895</t>
  </si>
  <si>
    <t>9781498704953</t>
  </si>
  <si>
    <t>9783319463698</t>
  </si>
  <si>
    <t>9783319489162</t>
  </si>
  <si>
    <t>9783319560168</t>
  </si>
  <si>
    <t>9783319246079</t>
  </si>
  <si>
    <t>9783319524788</t>
  </si>
  <si>
    <t>9788132227922</t>
  </si>
  <si>
    <t>9781447173151</t>
  </si>
  <si>
    <t>9783319278063</t>
  </si>
  <si>
    <t>9783319272146</t>
  </si>
  <si>
    <t>9781470427207</t>
  </si>
  <si>
    <t>9781493967056</t>
  </si>
  <si>
    <t>9781493971374</t>
  </si>
  <si>
    <t>9783319325415</t>
  </si>
  <si>
    <t>9783319532660</t>
  </si>
  <si>
    <t>9781118874448</t>
  </si>
  <si>
    <t>9781118880005</t>
  </si>
  <si>
    <t>9783319637921</t>
  </si>
  <si>
    <t>9783319287232</t>
  </si>
  <si>
    <t>9783319327341</t>
  </si>
  <si>
    <t>9783319420943</t>
  </si>
  <si>
    <t>9789811031168</t>
  </si>
  <si>
    <t>9781498773706</t>
  </si>
  <si>
    <t>9783319273693</t>
  </si>
  <si>
    <t>9783319440804</t>
  </si>
  <si>
    <t>9783662497173</t>
  </si>
  <si>
    <t>9784431541707</t>
  </si>
  <si>
    <t>9789813224216</t>
  </si>
  <si>
    <t>9783319555379</t>
  </si>
  <si>
    <t>9781493933549</t>
  </si>
  <si>
    <t>9783319430492</t>
  </si>
  <si>
    <t>9783319526713</t>
  </si>
  <si>
    <t>9783642378959</t>
  </si>
  <si>
    <t>9783319666006</t>
  </si>
  <si>
    <t>9781493975037</t>
  </si>
  <si>
    <t>9781498750059</t>
  </si>
  <si>
    <t>9783110516760</t>
  </si>
  <si>
    <t>9784431565277</t>
  </si>
  <si>
    <t>9783319399393</t>
  </si>
  <si>
    <t>9783319499284</t>
  </si>
  <si>
    <t>9783319288284</t>
  </si>
  <si>
    <t>9781493975914</t>
  </si>
  <si>
    <t>9783319722535</t>
  </si>
  <si>
    <t>9781493968763</t>
  </si>
  <si>
    <t>9783034809627</t>
  </si>
  <si>
    <t>9783319224602</t>
  </si>
  <si>
    <t>9783319449494</t>
  </si>
  <si>
    <t>9783319493275</t>
  </si>
  <si>
    <t>9783319533834</t>
  </si>
  <si>
    <t>9789402410372</t>
  </si>
  <si>
    <t>9781493974856</t>
  </si>
  <si>
    <t>9783319710297</t>
  </si>
  <si>
    <t>9789402408881</t>
  </si>
  <si>
    <t>9789811051364</t>
  </si>
  <si>
    <t>9783319239484</t>
  </si>
  <si>
    <t>9781119011552</t>
  </si>
  <si>
    <t>9781493967209</t>
  </si>
  <si>
    <t>9781493972302</t>
  </si>
  <si>
    <t>9783319409757</t>
  </si>
  <si>
    <t>9781493973675</t>
  </si>
  <si>
    <t>9781493929658</t>
  </si>
  <si>
    <t>9783319599083</t>
  </si>
  <si>
    <t>9781493931446</t>
  </si>
  <si>
    <t>9783319270654</t>
  </si>
  <si>
    <t>9783319445489</t>
  </si>
  <si>
    <t>9783319571522</t>
  </si>
  <si>
    <t>9783319276304</t>
  </si>
  <si>
    <t>9783319603384</t>
  </si>
  <si>
    <t>9789401775328</t>
  </si>
  <si>
    <t>9780521615259</t>
  </si>
  <si>
    <t>9781400067961</t>
  </si>
  <si>
    <t>9783319682396</t>
  </si>
  <si>
    <t>9781349558285</t>
  </si>
  <si>
    <t>9783319277882</t>
  </si>
  <si>
    <t>9783319446141</t>
  </si>
  <si>
    <t>9783319713052</t>
  </si>
  <si>
    <t>9789811002892</t>
  </si>
  <si>
    <t>9783319643755</t>
  </si>
  <si>
    <t>9789814759236</t>
  </si>
  <si>
    <t>9783319599113</t>
  </si>
  <si>
    <t>9783319187808</t>
  </si>
  <si>
    <t>9783319313481</t>
  </si>
  <si>
    <t>9783319299587</t>
  </si>
  <si>
    <t>9780486807386</t>
  </si>
  <si>
    <t>9781107111943</t>
  </si>
  <si>
    <t>9781119061953</t>
  </si>
  <si>
    <t>9781498728225</t>
  </si>
  <si>
    <t>9781498755962</t>
  </si>
  <si>
    <t>9781786300508</t>
  </si>
  <si>
    <t>9783319030371</t>
  </si>
  <si>
    <t>9783319250007</t>
  </si>
  <si>
    <t>9789400706675</t>
  </si>
  <si>
    <t>9783319424897</t>
  </si>
  <si>
    <t>9783662483695</t>
  </si>
  <si>
    <t>9789811017674</t>
  </si>
  <si>
    <t>9789462392274</t>
  </si>
  <si>
    <t>9781447168102</t>
  </si>
  <si>
    <t>9783319242361</t>
  </si>
  <si>
    <t>9783319300771</t>
  </si>
  <si>
    <t>9783319225982</t>
  </si>
  <si>
    <t>9783319415215</t>
  </si>
  <si>
    <t>9780444637444</t>
  </si>
  <si>
    <t>9781470415211</t>
  </si>
  <si>
    <t>9783319193175</t>
  </si>
  <si>
    <t>9783319428505</t>
  </si>
  <si>
    <t>9783319501697</t>
  </si>
  <si>
    <t>9783319334844</t>
  </si>
  <si>
    <t>9781493930784</t>
  </si>
  <si>
    <t>9783319516578</t>
  </si>
  <si>
    <t>9783319153858</t>
  </si>
  <si>
    <t>9783319241197</t>
  </si>
  <si>
    <t>9781493933068</t>
  </si>
  <si>
    <t>9783319338248</t>
  </si>
  <si>
    <t>9783319388533</t>
  </si>
  <si>
    <t>9780691175294</t>
  </si>
  <si>
    <t>9781118953655</t>
  </si>
  <si>
    <t>9781119181552</t>
  </si>
  <si>
    <t>9781498728003</t>
  </si>
  <si>
    <t>9783319251707</t>
  </si>
  <si>
    <t>9783319328256</t>
  </si>
  <si>
    <t>9783319286204</t>
  </si>
  <si>
    <t>9781498779562</t>
  </si>
  <si>
    <t>9783319272634</t>
  </si>
  <si>
    <t>9781447167884</t>
  </si>
  <si>
    <t>9780387794273</t>
  </si>
  <si>
    <t>9783319595092</t>
  </si>
  <si>
    <t>9784431564461</t>
  </si>
  <si>
    <t>9789402410990</t>
  </si>
  <si>
    <t>9783319644028</t>
  </si>
  <si>
    <t>9783662436929</t>
  </si>
  <si>
    <t>9783319311586</t>
  </si>
  <si>
    <t>9783319529103</t>
  </si>
  <si>
    <t>9783319591735</t>
  </si>
  <si>
    <t>9789811055102</t>
  </si>
  <si>
    <t>9781493975570</t>
  </si>
  <si>
    <t>9783319588285</t>
  </si>
  <si>
    <t>9783319438733</t>
  </si>
  <si>
    <t>9783319564326</t>
  </si>
  <si>
    <t>9781138506312</t>
  </si>
  <si>
    <t>9783319687162</t>
  </si>
  <si>
    <t>9781461491101</t>
  </si>
  <si>
    <t>9781493969890</t>
  </si>
  <si>
    <t>9783319620688</t>
  </si>
  <si>
    <t>9783319263014</t>
  </si>
  <si>
    <t>9783319455747</t>
  </si>
  <si>
    <t>9783319616865</t>
  </si>
  <si>
    <t>9781493934737</t>
  </si>
  <si>
    <t>9780465053735</t>
  </si>
  <si>
    <t>9781119092940</t>
  </si>
  <si>
    <t>9781119303336</t>
  </si>
  <si>
    <t>9781470426088</t>
  </si>
  <si>
    <t>9781498737593</t>
  </si>
  <si>
    <t>9781493931750</t>
  </si>
  <si>
    <t>9780226422787</t>
  </si>
  <si>
    <t>9783319291963</t>
  </si>
  <si>
    <t>9789811060199</t>
  </si>
  <si>
    <t>9783319556208</t>
  </si>
  <si>
    <t>9781118815014</t>
  </si>
  <si>
    <t>9781470434793</t>
  </si>
  <si>
    <t>9781493968527</t>
  </si>
  <si>
    <t>9783319554013</t>
  </si>
  <si>
    <t>9783319297866</t>
  </si>
  <si>
    <t>9783319531496</t>
  </si>
  <si>
    <t>9789401799232</t>
  </si>
  <si>
    <t>9783319424071</t>
  </si>
  <si>
    <t>9783319693071</t>
  </si>
  <si>
    <t>9783319323084</t>
  </si>
  <si>
    <t>9783319413235</t>
  </si>
  <si>
    <t>9783319523552</t>
  </si>
  <si>
    <t>9783319704579</t>
  </si>
  <si>
    <t>9783319275369</t>
  </si>
  <si>
    <t>9783319632445</t>
  </si>
  <si>
    <t>9789811015236</t>
  </si>
  <si>
    <t>9783319281384</t>
  </si>
  <si>
    <t>9783319324241</t>
  </si>
  <si>
    <t>9789811008887</t>
  </si>
  <si>
    <t>9781498741491</t>
  </si>
  <si>
    <t>9783319459004</t>
  </si>
  <si>
    <t>9783319494890</t>
  </si>
  <si>
    <t>9783319566443</t>
  </si>
  <si>
    <t>9789811046414</t>
  </si>
  <si>
    <t>9780128019870</t>
  </si>
  <si>
    <t>9783319298528</t>
  </si>
  <si>
    <t>9783319495316</t>
  </si>
  <si>
    <t>9783319641126</t>
  </si>
  <si>
    <t>9784431558415</t>
  </si>
  <si>
    <t>9780128044087</t>
  </si>
  <si>
    <t>9781493963843</t>
  </si>
  <si>
    <t>9783319230177</t>
  </si>
  <si>
    <t>9783662490433</t>
  </si>
  <si>
    <t>9781138631977</t>
  </si>
  <si>
    <t>9783662536216</t>
  </si>
  <si>
    <t>9784431565246</t>
  </si>
  <si>
    <t>9783319412788</t>
  </si>
  <si>
    <t>9789401772907</t>
  </si>
  <si>
    <t>9780226476575</t>
  </si>
  <si>
    <t>9783319474274</t>
  </si>
  <si>
    <t>9789811053931</t>
  </si>
  <si>
    <t>9789811002717</t>
  </si>
  <si>
    <t>9783319294995</t>
  </si>
  <si>
    <t>9783319416380</t>
  </si>
  <si>
    <t>9783319457956</t>
  </si>
  <si>
    <t>9783319425252</t>
  </si>
  <si>
    <t>9783319498454</t>
  </si>
  <si>
    <t>9789811009129</t>
  </si>
  <si>
    <t>9781119107668</t>
  </si>
  <si>
    <t>9781493965960</t>
  </si>
  <si>
    <t>9783319575438</t>
  </si>
  <si>
    <t>9789811042553</t>
  </si>
  <si>
    <t>9783319425221</t>
  </si>
  <si>
    <t>9789811042522</t>
  </si>
  <si>
    <t>9783319595740</t>
  </si>
  <si>
    <t>9781493933709</t>
  </si>
  <si>
    <t>9783319491417</t>
  </si>
  <si>
    <t>9783319500430</t>
  </si>
  <si>
    <t>9781138627185</t>
  </si>
  <si>
    <t>9783319319711</t>
  </si>
  <si>
    <t>9783319615899</t>
  </si>
  <si>
    <t>9781447172796</t>
  </si>
  <si>
    <t>9783319445939</t>
  </si>
  <si>
    <t>9783319256863</t>
  </si>
  <si>
    <t>9783319568133</t>
  </si>
  <si>
    <t>9789811015175</t>
  </si>
  <si>
    <t>9783319495644</t>
  </si>
  <si>
    <t>9783319247489</t>
  </si>
  <si>
    <t>9781107168350</t>
  </si>
  <si>
    <t>9781493969531</t>
  </si>
  <si>
    <t>9783319150598</t>
  </si>
  <si>
    <t>9783319297712</t>
  </si>
  <si>
    <t>9783319657165</t>
  </si>
  <si>
    <t>9784431564676</t>
  </si>
  <si>
    <t>9789811042829</t>
  </si>
  <si>
    <t>9783319259536</t>
  </si>
  <si>
    <t>9789811030192</t>
  </si>
  <si>
    <t>9783319447018</t>
  </si>
  <si>
    <t>9781493964222</t>
  </si>
  <si>
    <t>9783319519500</t>
  </si>
  <si>
    <t>9789811010606</t>
  </si>
  <si>
    <t>9789811035715</t>
  </si>
  <si>
    <t>9783319687049</t>
  </si>
  <si>
    <t>9780691158662</t>
  </si>
  <si>
    <t>9783319292779</t>
  </si>
  <si>
    <t>9781107159389</t>
  </si>
  <si>
    <t>9783319242729</t>
  </si>
  <si>
    <t>9783319302720</t>
  </si>
  <si>
    <t>9780128042953</t>
  </si>
  <si>
    <t>9783319317168</t>
  </si>
  <si>
    <t>9783319530451</t>
  </si>
  <si>
    <t>9783319553566</t>
  </si>
  <si>
    <t>9781493940189</t>
  </si>
  <si>
    <t>9781493974764</t>
  </si>
  <si>
    <t>9783319554433</t>
  </si>
  <si>
    <t>9781107019669</t>
  </si>
  <si>
    <t>9781119119661</t>
  </si>
  <si>
    <t>9783319424019</t>
  </si>
  <si>
    <t>9783319341347</t>
  </si>
  <si>
    <t>9783319554914</t>
  </si>
  <si>
    <t>9783319516196</t>
  </si>
  <si>
    <t>9781119272038</t>
  </si>
  <si>
    <t>9781119314721</t>
  </si>
  <si>
    <t>9783319392639</t>
  </si>
  <si>
    <t>9783319461601</t>
  </si>
  <si>
    <t>9783662484661</t>
  </si>
  <si>
    <t>9781498753975</t>
  </si>
  <si>
    <t>9781493929535</t>
  </si>
  <si>
    <t>9783319576534</t>
  </si>
  <si>
    <t>9789402408850</t>
  </si>
  <si>
    <t>9781466514331</t>
  </si>
  <si>
    <t>9781482231052</t>
  </si>
  <si>
    <t>9781498777681</t>
  </si>
  <si>
    <t>9783319052328</t>
  </si>
  <si>
    <t>9783319333847</t>
  </si>
  <si>
    <t>9789811005299</t>
  </si>
  <si>
    <t>9783319675459</t>
  </si>
  <si>
    <t>9789811011023</t>
  </si>
  <si>
    <t>9783319463728</t>
  </si>
  <si>
    <t>9783319560854</t>
  </si>
  <si>
    <t>9781138105218</t>
  </si>
  <si>
    <t>9783319320120</t>
  </si>
  <si>
    <t>9783319456317</t>
  </si>
  <si>
    <t>9783319256771</t>
  </si>
  <si>
    <t>9783319442051</t>
  </si>
  <si>
    <t>9783319550794</t>
  </si>
  <si>
    <t>9781493970193</t>
  </si>
  <si>
    <t>9783319590073</t>
  </si>
  <si>
    <t>9781493934812</t>
  </si>
  <si>
    <t>9783037191408</t>
  </si>
  <si>
    <t>9783319339740</t>
  </si>
  <si>
    <t>9783319341736</t>
  </si>
  <si>
    <t>9781107097612</t>
  </si>
  <si>
    <t>9783319332536</t>
  </si>
  <si>
    <t>9781493933334</t>
  </si>
  <si>
    <t>9780199309313</t>
  </si>
  <si>
    <t>9783319571164</t>
  </si>
  <si>
    <t>9783319609720</t>
  </si>
  <si>
    <t>9783319592497</t>
  </si>
  <si>
    <t>9789814730327</t>
  </si>
  <si>
    <t>9781107669482</t>
  </si>
  <si>
    <t>9783319341880</t>
  </si>
  <si>
    <t>9789811014963</t>
  </si>
  <si>
    <t>9781493968855</t>
  </si>
  <si>
    <t>9783319514505</t>
  </si>
  <si>
    <t>9783319395609</t>
  </si>
  <si>
    <t>9783319520292</t>
  </si>
  <si>
    <t>9783319328010</t>
  </si>
  <si>
    <t>9783319491950</t>
  </si>
  <si>
    <t>9783319676500</t>
  </si>
  <si>
    <t>9789811057076</t>
  </si>
  <si>
    <t>9780415604215</t>
  </si>
  <si>
    <t>9781498742450</t>
  </si>
  <si>
    <t>9783319445427</t>
  </si>
  <si>
    <t>9781498725286</t>
  </si>
  <si>
    <t>9789402410181</t>
  </si>
  <si>
    <t>9780470905883</t>
  </si>
  <si>
    <t>9781493966417</t>
  </si>
  <si>
    <t>9783319403397</t>
  </si>
  <si>
    <t>9783319468785</t>
  </si>
  <si>
    <t>9783319300320</t>
  </si>
  <si>
    <t>9780817643829</t>
  </si>
  <si>
    <t>9781771885348</t>
  </si>
  <si>
    <t>9783319631806</t>
  </si>
  <si>
    <t>9783319274201</t>
  </si>
  <si>
    <t>9783319530420</t>
  </si>
  <si>
    <t>9783319327952</t>
  </si>
  <si>
    <t>9783319543604</t>
  </si>
  <si>
    <t>9783662499009</t>
  </si>
  <si>
    <t>9783319273105</t>
  </si>
  <si>
    <t>9783319298047</t>
  </si>
  <si>
    <t>9783319405179</t>
  </si>
  <si>
    <t>9783662491973</t>
  </si>
  <si>
    <t>9789811015922</t>
  </si>
  <si>
    <t>9783319269726</t>
  </si>
  <si>
    <t>9783319287539</t>
  </si>
  <si>
    <t>9781493967810</t>
  </si>
  <si>
    <t>9781498773140</t>
  </si>
  <si>
    <t>9781848219885</t>
  </si>
  <si>
    <t>9783662479797</t>
  </si>
  <si>
    <t>9783319671246</t>
  </si>
  <si>
    <t>9789401771870</t>
  </si>
  <si>
    <t>9789811033063</t>
  </si>
  <si>
    <t>9781107168411</t>
  </si>
  <si>
    <t>9783319545639</t>
  </si>
  <si>
    <t>9781107149892</t>
  </si>
  <si>
    <t>9781493930630</t>
  </si>
  <si>
    <t>9783319321844</t>
  </si>
  <si>
    <t>9783319280271</t>
  </si>
  <si>
    <t>9781498728331</t>
  </si>
  <si>
    <t>9783319692654</t>
  </si>
  <si>
    <t>9783319597331</t>
  </si>
  <si>
    <t>9781493932825</t>
  </si>
  <si>
    <t>9789402411157</t>
  </si>
  <si>
    <t>9780128038048</t>
  </si>
  <si>
    <t>9789811028892</t>
  </si>
  <si>
    <t>9781466585201</t>
  </si>
  <si>
    <t>9789400764095</t>
  </si>
  <si>
    <t>9789400764156</t>
  </si>
  <si>
    <t>9783319193779</t>
  </si>
  <si>
    <t>9783662498071</t>
  </si>
  <si>
    <t>9783319683386</t>
  </si>
  <si>
    <t>9781493937813</t>
  </si>
  <si>
    <t>9783319308517</t>
  </si>
  <si>
    <t>9783319340265</t>
  </si>
  <si>
    <t>9780128498941</t>
  </si>
  <si>
    <t>9783319275963</t>
  </si>
  <si>
    <t>9783319413860</t>
  </si>
  <si>
    <t>9780387722054</t>
  </si>
  <si>
    <t>9789811026201</t>
  </si>
  <si>
    <t>9781493934065</t>
  </si>
  <si>
    <t>9783319415062</t>
  </si>
  <si>
    <t>9781107197121</t>
  </si>
  <si>
    <t>9781118336090</t>
  </si>
  <si>
    <t>9783662454497</t>
  </si>
  <si>
    <t>9781786340603</t>
  </si>
  <si>
    <t>9783319582979</t>
  </si>
  <si>
    <t>9783319282978</t>
  </si>
  <si>
    <t>9781107077027</t>
  </si>
  <si>
    <t>9783319296456</t>
  </si>
  <si>
    <t>9789811030345</t>
  </si>
  <si>
    <t>9780128046753</t>
  </si>
  <si>
    <t>9781493972128</t>
  </si>
  <si>
    <t>9783319529554</t>
  </si>
  <si>
    <t>9783319462592</t>
  </si>
  <si>
    <t>9781107177895</t>
  </si>
  <si>
    <t>9783319552507</t>
  </si>
  <si>
    <t>9783319642765</t>
  </si>
  <si>
    <t>9780486807935</t>
  </si>
  <si>
    <t>9781119139409</t>
  </si>
  <si>
    <t>9781138922778</t>
  </si>
  <si>
    <t>9783319283814</t>
  </si>
  <si>
    <t>9783658180560</t>
  </si>
  <si>
    <t>9781137576149</t>
  </si>
  <si>
    <t>9783319445175</t>
  </si>
  <si>
    <t>9789811040160</t>
  </si>
  <si>
    <t>9789811039683</t>
  </si>
  <si>
    <t>9783319325446</t>
  </si>
  <si>
    <t>9783319329987</t>
  </si>
  <si>
    <t>9781337275347</t>
  </si>
  <si>
    <t>9783319294179</t>
  </si>
  <si>
    <t>9781107106987</t>
  </si>
  <si>
    <t>9781107115613</t>
  </si>
  <si>
    <t>9783319286686</t>
  </si>
  <si>
    <t>9783319492827</t>
  </si>
  <si>
    <t>9781493966714</t>
  </si>
  <si>
    <t>9783319227856</t>
  </si>
  <si>
    <t>9783319682518</t>
  </si>
  <si>
    <t>9781107514546</t>
  </si>
  <si>
    <t>9783319303208</t>
  </si>
  <si>
    <t>9781493966837</t>
  </si>
  <si>
    <t>9783319444642</t>
  </si>
  <si>
    <t>9789402410679</t>
  </si>
  <si>
    <t>9780134217437</t>
  </si>
  <si>
    <t>9781118740651</t>
  </si>
  <si>
    <t>9781447173342</t>
  </si>
  <si>
    <t>9781522525943</t>
  </si>
  <si>
    <t>9783319583556</t>
  </si>
  <si>
    <t>9783319323756</t>
  </si>
  <si>
    <t>9783319493121</t>
  </si>
  <si>
    <t>9789811068409</t>
  </si>
  <si>
    <t>9789812878724</t>
  </si>
  <si>
    <t>9781493930425</t>
  </si>
  <si>
    <t>9783319586458</t>
  </si>
  <si>
    <t>9783319284811</t>
  </si>
  <si>
    <t>9783319551609</t>
  </si>
  <si>
    <t>9783319630489</t>
  </si>
  <si>
    <t>9781138241398</t>
  </si>
  <si>
    <t>9783319608549</t>
  </si>
  <si>
    <t>9781681236254</t>
  </si>
  <si>
    <t>9783319486482</t>
  </si>
  <si>
    <t>9780486806990</t>
  </si>
  <si>
    <t>9781493973972</t>
  </si>
  <si>
    <t>9783319645452</t>
  </si>
  <si>
    <t>9789811056505</t>
  </si>
  <si>
    <t>9783319388809</t>
  </si>
  <si>
    <t>9783319456409</t>
  </si>
  <si>
    <t>9783662556702</t>
  </si>
  <si>
    <t>9783319317014</t>
  </si>
  <si>
    <t>9783319412399</t>
  </si>
  <si>
    <t>9783319115771</t>
  </si>
  <si>
    <t>9781498750936</t>
  </si>
  <si>
    <t>9781484233351</t>
  </si>
  <si>
    <t>9783319311975</t>
  </si>
  <si>
    <t>9783319492407</t>
  </si>
  <si>
    <t>9783319629469</t>
  </si>
  <si>
    <t>9783319258423</t>
  </si>
  <si>
    <t>9784431564614</t>
  </si>
  <si>
    <t>9783319433127</t>
  </si>
  <si>
    <t>9783319538884</t>
  </si>
  <si>
    <t>9783319309446</t>
  </si>
  <si>
    <t>9783319454016</t>
  </si>
  <si>
    <t>9783319237749</t>
  </si>
  <si>
    <t>9780198777267</t>
  </si>
  <si>
    <t>9789401773027</t>
  </si>
  <si>
    <t>9783319280691</t>
  </si>
  <si>
    <t>9783319468570</t>
  </si>
  <si>
    <t>9781107014527</t>
  </si>
  <si>
    <t>9783319434148</t>
  </si>
  <si>
    <t>9783319578453</t>
  </si>
  <si>
    <t>9783319706313</t>
  </si>
  <si>
    <t>9781138718821</t>
  </si>
  <si>
    <t>9783319234427</t>
  </si>
  <si>
    <t>9789813202115</t>
  </si>
  <si>
    <t>9783319259772</t>
  </si>
  <si>
    <t>9783319414461</t>
  </si>
  <si>
    <t>9783319316697</t>
  </si>
  <si>
    <t>9789401775168</t>
  </si>
  <si>
    <t>9783319652610</t>
  </si>
  <si>
    <t>9783662542514</t>
  </si>
  <si>
    <t>9789812878786</t>
  </si>
  <si>
    <t>9783319436227</t>
  </si>
  <si>
    <t>9783319323534</t>
  </si>
  <si>
    <t>9781119387619</t>
  </si>
  <si>
    <t>9781316614839</t>
  </si>
  <si>
    <t>9783319220253</t>
  </si>
  <si>
    <t>9783319453538</t>
  </si>
  <si>
    <t>9781493971527</t>
  </si>
  <si>
    <t>9789811037009</t>
  </si>
  <si>
    <t>9781119121503</t>
  </si>
  <si>
    <t>9781498760805</t>
  </si>
  <si>
    <t>9783319282022</t>
  </si>
  <si>
    <t>9789811010637</t>
  </si>
  <si>
    <t>9783319254630</t>
  </si>
  <si>
    <t>9783319285986</t>
  </si>
  <si>
    <t>9783319391540</t>
  </si>
  <si>
    <t>9783319433875</t>
  </si>
  <si>
    <t>9783319444178</t>
  </si>
  <si>
    <t>9783319650517</t>
  </si>
  <si>
    <t>9783319321608</t>
  </si>
  <si>
    <t>9783319249858</t>
  </si>
  <si>
    <t>9781493931781</t>
  </si>
  <si>
    <t>9783319325934</t>
  </si>
  <si>
    <t>9780128024409</t>
  </si>
  <si>
    <t>9780444635709</t>
  </si>
  <si>
    <t>9783319563626</t>
  </si>
  <si>
    <t>9783319476193</t>
  </si>
  <si>
    <t>9783319302126</t>
  </si>
  <si>
    <t>9783319575162</t>
  </si>
  <si>
    <t>9783319315034</t>
  </si>
  <si>
    <t>9783110515169</t>
  </si>
  <si>
    <t>9783319500812</t>
  </si>
  <si>
    <t>9789400763883</t>
  </si>
  <si>
    <t>9789400764514</t>
  </si>
  <si>
    <t>9789400764576</t>
  </si>
  <si>
    <t>9789400764637</t>
  </si>
  <si>
    <t>9789814725385</t>
  </si>
  <si>
    <t>9781119092483</t>
  </si>
  <si>
    <t>9781119271154</t>
  </si>
  <si>
    <t>9783319306520</t>
  </si>
  <si>
    <t>9788132223764</t>
  </si>
  <si>
    <t>9781138033085</t>
  </si>
  <si>
    <t>9781848902077</t>
  </si>
  <si>
    <t>9783319504087</t>
  </si>
  <si>
    <t>9783319160146</t>
  </si>
  <si>
    <t>9783319255606</t>
  </si>
  <si>
    <t>9789812877055</t>
  </si>
  <si>
    <t>9783319283661</t>
  </si>
  <si>
    <t>9789812878755</t>
  </si>
  <si>
    <t>9783319331522</t>
  </si>
  <si>
    <t>9781138718272</t>
  </si>
  <si>
    <t>9781470423117</t>
  </si>
  <si>
    <t>9781493930609</t>
  </si>
  <si>
    <t>9781493967605</t>
  </si>
  <si>
    <t>9783319255996</t>
  </si>
  <si>
    <t>9783319654935</t>
  </si>
  <si>
    <t>9783319452845</t>
  </si>
  <si>
    <t>9789462392335</t>
  </si>
  <si>
    <t>9781138033115</t>
  </si>
  <si>
    <t>9781493974467</t>
  </si>
  <si>
    <t>9783319138831</t>
  </si>
  <si>
    <t>9783319669595</t>
  </si>
  <si>
    <t>9783319246949</t>
  </si>
  <si>
    <t>9783319475141</t>
  </si>
  <si>
    <t>9783319394671</t>
  </si>
  <si>
    <t>9783319477640</t>
  </si>
  <si>
    <t>9783319298078</t>
  </si>
  <si>
    <t>9783319315911</t>
  </si>
  <si>
    <t>9783319210148</t>
  </si>
  <si>
    <t>9783319243351</t>
  </si>
  <si>
    <t>9783319275215</t>
  </si>
  <si>
    <t>9789812878694</t>
  </si>
  <si>
    <t>9783319644882</t>
  </si>
  <si>
    <t>9783319270746</t>
  </si>
  <si>
    <t>9783319422039</t>
  </si>
  <si>
    <t>9783662532829</t>
  </si>
  <si>
    <t>9783319297118</t>
  </si>
  <si>
    <t>9781138740914</t>
  </si>
  <si>
    <t>9783319586632</t>
  </si>
  <si>
    <t>9780789759054</t>
  </si>
  <si>
    <t>9781305272422</t>
  </si>
  <si>
    <t>9781482257649</t>
  </si>
  <si>
    <t>9781493931262</t>
  </si>
  <si>
    <t>9781498721554</t>
  </si>
  <si>
    <t>9783319414225</t>
  </si>
  <si>
    <t>9783319214511</t>
  </si>
  <si>
    <t>9789811069543</t>
  </si>
  <si>
    <t>9783319590714</t>
  </si>
  <si>
    <t>9781498756617</t>
  </si>
  <si>
    <t>9781489976529</t>
  </si>
  <si>
    <t>9783319614847</t>
  </si>
  <si>
    <t>9783642404054</t>
  </si>
  <si>
    <t>9783319247786</t>
  </si>
  <si>
    <t>9788132237136</t>
  </si>
  <si>
    <t>9783319269337</t>
  </si>
  <si>
    <t>9789811006104</t>
  </si>
  <si>
    <t>9783319504056</t>
  </si>
  <si>
    <t>9789811065958</t>
  </si>
  <si>
    <t>9781498730952</t>
  </si>
  <si>
    <t>9781305658004</t>
  </si>
  <si>
    <t>9783319503516</t>
  </si>
  <si>
    <t>9781441902160</t>
  </si>
  <si>
    <t>9783319590806</t>
  </si>
  <si>
    <t>9781119286370</t>
  </si>
  <si>
    <t>9781493940035</t>
  </si>
  <si>
    <t>9783319421797</t>
  </si>
  <si>
    <t>9783319591346</t>
  </si>
  <si>
    <t>9788132228417</t>
  </si>
  <si>
    <t>9783319249940</t>
  </si>
  <si>
    <t>9780980232776</t>
  </si>
  <si>
    <t>9781107160156</t>
  </si>
  <si>
    <t>9781119243526</t>
  </si>
  <si>
    <t>9781466514317</t>
  </si>
  <si>
    <t>9781482249071</t>
  </si>
  <si>
    <t>9781498701297</t>
  </si>
  <si>
    <t>9789811034725</t>
  </si>
  <si>
    <t>9781107602724</t>
  </si>
  <si>
    <t>9783319411460</t>
  </si>
  <si>
    <t>9789811039652</t>
  </si>
  <si>
    <t>9789811047671</t>
  </si>
  <si>
    <t>9783319252186</t>
  </si>
  <si>
    <t>9781482243321</t>
  </si>
  <si>
    <t>9783319463995</t>
  </si>
  <si>
    <t>9784431560487</t>
  </si>
  <si>
    <t>9783110463446</t>
  </si>
  <si>
    <t>9781493964253</t>
  </si>
  <si>
    <t>9783319524009</t>
  </si>
  <si>
    <t>9783319554556</t>
  </si>
  <si>
    <t>9783319303925</t>
  </si>
  <si>
    <t>9784431559344</t>
  </si>
  <si>
    <t>9781493970537</t>
  </si>
  <si>
    <t>9783319485195</t>
  </si>
  <si>
    <t>9781118634325</t>
  </si>
  <si>
    <t>9783319321363</t>
  </si>
  <si>
    <t>9780128054154</t>
  </si>
  <si>
    <t>9783319543154</t>
  </si>
  <si>
    <t>9783319546148</t>
  </si>
  <si>
    <t>9783319654171</t>
  </si>
  <si>
    <t>9783319285290</t>
  </si>
  <si>
    <t>9789811063909</t>
  </si>
  <si>
    <t>9783319483108</t>
  </si>
  <si>
    <t>9783319351247</t>
  </si>
  <si>
    <t>9783319232454</t>
  </si>
  <si>
    <t>9781118091562</t>
  </si>
  <si>
    <t>9783319465012</t>
  </si>
  <si>
    <t>9783319483801</t>
  </si>
  <si>
    <t>9789811048548</t>
  </si>
  <si>
    <t>9783319469935</t>
  </si>
  <si>
    <t>9781493970049</t>
  </si>
  <si>
    <t>9783319623092</t>
  </si>
  <si>
    <t>9783319659145</t>
  </si>
  <si>
    <t>9783319234878</t>
  </si>
  <si>
    <t>9783319622255</t>
  </si>
  <si>
    <t>9789811076701</t>
  </si>
  <si>
    <t>9783319217550</t>
  </si>
  <si>
    <t>9783319496726</t>
  </si>
  <si>
    <t>9783319500843</t>
  </si>
  <si>
    <t>9783658148294</t>
  </si>
  <si>
    <t>9783319434759</t>
  </si>
  <si>
    <t>9783319509372</t>
  </si>
  <si>
    <t>9780198794899</t>
  </si>
  <si>
    <t>9781138039919</t>
  </si>
  <si>
    <t>9783319659176</t>
  </si>
  <si>
    <t>9783319414195</t>
  </si>
  <si>
    <t>9783319321141</t>
  </si>
  <si>
    <t>9783319537979</t>
  </si>
  <si>
    <t>9783319313214</t>
  </si>
  <si>
    <t>9780128042502</t>
  </si>
  <si>
    <t>9781498733656</t>
  </si>
  <si>
    <t>9783319260075</t>
  </si>
  <si>
    <t>9783319577319</t>
  </si>
  <si>
    <t>9783319553290</t>
  </si>
  <si>
    <t>9781447167914</t>
  </si>
  <si>
    <t>9780471687177</t>
  </si>
  <si>
    <t>9783319648668</t>
  </si>
  <si>
    <t>9783319309149</t>
  </si>
  <si>
    <t>9783319291352</t>
  </si>
  <si>
    <t>9783319615509</t>
  </si>
  <si>
    <t>9781771883368</t>
  </si>
  <si>
    <t>9783319538709</t>
  </si>
  <si>
    <t>9780817632502</t>
  </si>
  <si>
    <t>9781305657960</t>
  </si>
  <si>
    <t>9783319255873</t>
  </si>
  <si>
    <t>9781493973170</t>
  </si>
  <si>
    <t>9783319483047</t>
  </si>
  <si>
    <t>9783319701592</t>
  </si>
  <si>
    <t>9784431560548</t>
  </si>
  <si>
    <t>9783319700458</t>
  </si>
  <si>
    <t>9783319211206</t>
  </si>
  <si>
    <t>9783319313368</t>
  </si>
  <si>
    <t>9781498702591</t>
  </si>
  <si>
    <t>9783319646107</t>
  </si>
  <si>
    <t>9783319324098</t>
  </si>
  <si>
    <t>9783319592312</t>
  </si>
  <si>
    <t>9783319519166</t>
  </si>
  <si>
    <t>9783319212500</t>
  </si>
  <si>
    <t>9789811061400</t>
  </si>
  <si>
    <t>9780198788010</t>
  </si>
  <si>
    <t>9781493969982</t>
  </si>
  <si>
    <t>9783319502175</t>
  </si>
  <si>
    <t>9781470428495</t>
  </si>
  <si>
    <t>9783319278599</t>
  </si>
  <si>
    <t>9781447173472</t>
  </si>
  <si>
    <t>9783319470658</t>
  </si>
  <si>
    <t>9780128054147</t>
  </si>
  <si>
    <t>9783319537825</t>
  </si>
  <si>
    <t>9781138029064</t>
  </si>
  <si>
    <t>9783319460932</t>
  </si>
  <si>
    <t>9783319415963</t>
  </si>
  <si>
    <t>9783319249438</t>
  </si>
  <si>
    <t>9783662498606</t>
  </si>
  <si>
    <t>9781107167483</t>
  </si>
  <si>
    <t>9783319312378</t>
  </si>
  <si>
    <t>9783319561714</t>
  </si>
  <si>
    <t>9783319469539</t>
  </si>
  <si>
    <t>9781493972739</t>
  </si>
  <si>
    <t>9783319493152</t>
  </si>
  <si>
    <t>9783319307039</t>
  </si>
  <si>
    <t>9781118172148</t>
  </si>
  <si>
    <t>9783319618593</t>
  </si>
  <si>
    <t>9788132236863</t>
  </si>
  <si>
    <t>9789811033360</t>
  </si>
  <si>
    <t>9783319135502</t>
  </si>
  <si>
    <t>9783319448435</t>
  </si>
  <si>
    <t>9789811014840</t>
  </si>
  <si>
    <t>9783319186443</t>
  </si>
  <si>
    <t>9780821849477</t>
  </si>
  <si>
    <t>9781107027770</t>
  </si>
  <si>
    <t>9783319246314</t>
  </si>
  <si>
    <t>9783319464022</t>
  </si>
  <si>
    <t>9783319427539</t>
  </si>
  <si>
    <t>9781119256007</t>
  </si>
  <si>
    <t>9783319312798</t>
  </si>
  <si>
    <t>9783319447049</t>
  </si>
  <si>
    <t>9789811019166</t>
  </si>
  <si>
    <t>9783319217529</t>
  </si>
  <si>
    <t>9783319588940</t>
  </si>
  <si>
    <t>9783319261409</t>
  </si>
  <si>
    <t>9783319528717</t>
  </si>
  <si>
    <t>9783319301884</t>
  </si>
  <si>
    <t>9783319407388</t>
  </si>
  <si>
    <t>9780821890929</t>
  </si>
  <si>
    <t>9780817632489</t>
  </si>
  <si>
    <t>9783319395005</t>
  </si>
  <si>
    <t>9783319265469</t>
  </si>
  <si>
    <t>9783319135205</t>
  </si>
  <si>
    <t>9783662489918</t>
  </si>
  <si>
    <t>9781107043169</t>
  </si>
  <si>
    <t>9783319685298</t>
  </si>
  <si>
    <t>9783319243832</t>
  </si>
  <si>
    <t>9783319525839</t>
  </si>
  <si>
    <t>9784431564850</t>
  </si>
  <si>
    <t>9783319593777</t>
  </si>
  <si>
    <t>9781138636002</t>
  </si>
  <si>
    <t>9789811058004</t>
  </si>
  <si>
    <t>9781493970476</t>
  </si>
  <si>
    <t>9780415832038</t>
  </si>
  <si>
    <t>9789402409949</t>
  </si>
  <si>
    <t>9788132227441</t>
  </si>
  <si>
    <t>9783319406626</t>
  </si>
  <si>
    <t>9789814689090</t>
  </si>
  <si>
    <t>9783319469058</t>
  </si>
  <si>
    <t>9781119127925</t>
  </si>
  <si>
    <t>9783662528433</t>
  </si>
  <si>
    <t>9783319313153</t>
  </si>
  <si>
    <t>9783319492940</t>
  </si>
  <si>
    <t>9783658114237</t>
  </si>
  <si>
    <t>9781118632338</t>
  </si>
  <si>
    <t>9781138228603</t>
  </si>
  <si>
    <t>9783319591520</t>
  </si>
  <si>
    <t>9783319591469</t>
  </si>
  <si>
    <t>9783709118825</t>
  </si>
  <si>
    <t>9781119152729</t>
  </si>
  <si>
    <t>9780134179025</t>
  </si>
  <si>
    <t>9780321964687</t>
  </si>
  <si>
    <t>9781470425425</t>
  </si>
  <si>
    <t>9781493970162</t>
  </si>
  <si>
    <t>9781470436957</t>
  </si>
  <si>
    <t>9783319611969</t>
  </si>
  <si>
    <t>9783658126971</t>
  </si>
  <si>
    <t>9783319631868</t>
  </si>
  <si>
    <t>9783319250694</t>
  </si>
  <si>
    <t>9781118014776</t>
  </si>
  <si>
    <t>9783319570563</t>
  </si>
  <si>
    <t>9783319310046</t>
  </si>
  <si>
    <t>9783319570983</t>
  </si>
  <si>
    <t>9783319410388</t>
  </si>
  <si>
    <t>9789401788007</t>
  </si>
  <si>
    <t>9783319296722</t>
  </si>
  <si>
    <t>9783319508702</t>
  </si>
  <si>
    <t>9781470418731</t>
  </si>
  <si>
    <t>9783319551067</t>
  </si>
  <si>
    <t>9789811042010</t>
  </si>
  <si>
    <t>9789811066221</t>
  </si>
  <si>
    <t>9781441907165</t>
  </si>
  <si>
    <t>9783319294476</t>
  </si>
  <si>
    <t>9789811056710</t>
  </si>
  <si>
    <t>9780128008539</t>
  </si>
  <si>
    <t>9783319336411</t>
  </si>
  <si>
    <t>9783319463575</t>
  </si>
  <si>
    <t>9783662494943</t>
  </si>
  <si>
    <t>9783319187952</t>
  </si>
  <si>
    <t>9783319444789</t>
  </si>
  <si>
    <t>9783319457499</t>
  </si>
  <si>
    <t>9783319222783</t>
  </si>
  <si>
    <t>9789811065255</t>
  </si>
  <si>
    <t>9783319244822</t>
  </si>
  <si>
    <t>9783319713144</t>
  </si>
  <si>
    <t>9781470419547</t>
  </si>
  <si>
    <t>9781470422493</t>
  </si>
  <si>
    <t>9781493964857</t>
  </si>
  <si>
    <t>9789811013966</t>
  </si>
  <si>
    <t>9783319680248</t>
  </si>
  <si>
    <t>9781119131649</t>
  </si>
  <si>
    <t>9781593276515</t>
  </si>
  <si>
    <t>9781107109636</t>
  </si>
  <si>
    <t>9781447173212</t>
  </si>
  <si>
    <t>9783319707686</t>
  </si>
  <si>
    <t>9781305115347</t>
  </si>
  <si>
    <t>9781498777803</t>
  </si>
  <si>
    <t>9783319308913</t>
  </si>
  <si>
    <t>9783319279077</t>
  </si>
  <si>
    <t>9783319313030</t>
  </si>
  <si>
    <t>9781470418724</t>
  </si>
  <si>
    <t>9783319585178</t>
  </si>
  <si>
    <t>9784431558620</t>
  </si>
  <si>
    <t>9789811067860</t>
  </si>
  <si>
    <t>9783319396620</t>
  </si>
  <si>
    <t>9783319695440</t>
  </si>
  <si>
    <t>9783319517766</t>
  </si>
  <si>
    <t>9781259255885</t>
  </si>
  <si>
    <t>9781470420260</t>
  </si>
  <si>
    <t>9783319538679</t>
  </si>
  <si>
    <t>9783319552323</t>
  </si>
  <si>
    <t>9783319350974</t>
  </si>
  <si>
    <t>9783319420035</t>
  </si>
  <si>
    <t>9783319531854</t>
  </si>
  <si>
    <t>9783319444291</t>
  </si>
  <si>
    <t>9780128041536</t>
  </si>
  <si>
    <t>9783319620800</t>
  </si>
  <si>
    <t>9781470414948</t>
  </si>
  <si>
    <t>9783319306582</t>
  </si>
  <si>
    <t>9783319547077</t>
  </si>
  <si>
    <t>9781305585126</t>
  </si>
  <si>
    <t>9783319323145</t>
  </si>
  <si>
    <t>9784431565154</t>
  </si>
  <si>
    <t>9781470414603</t>
  </si>
  <si>
    <t>9783319573144</t>
  </si>
  <si>
    <t>9781259666360</t>
  </si>
  <si>
    <t>9780128093795</t>
  </si>
  <si>
    <t>9783319214962</t>
  </si>
  <si>
    <t>9783319480145</t>
  </si>
  <si>
    <t>9781461466680</t>
  </si>
  <si>
    <t>9784431564300</t>
  </si>
  <si>
    <t>9780309444613</t>
  </si>
  <si>
    <t>9783658163495</t>
  </si>
  <si>
    <t>9783319248967</t>
  </si>
  <si>
    <t>9789811051593</t>
  </si>
  <si>
    <t>9783319322155</t>
  </si>
  <si>
    <t>9781305253667</t>
  </si>
  <si>
    <t>9783662545454</t>
  </si>
  <si>
    <t>9783319449166</t>
  </si>
  <si>
    <t>9783319290836</t>
  </si>
  <si>
    <t>9783319139326</t>
  </si>
  <si>
    <t>9783658132330</t>
  </si>
  <si>
    <t>9783319452937</t>
  </si>
  <si>
    <t>9780128113110</t>
  </si>
  <si>
    <t>9781470423001</t>
  </si>
  <si>
    <t>9783319300658</t>
  </si>
  <si>
    <t>9781470422585</t>
  </si>
  <si>
    <t>9781627056977</t>
  </si>
  <si>
    <t>9783319293905</t>
  </si>
  <si>
    <t>9783319528052</t>
  </si>
  <si>
    <t>9781137426574</t>
  </si>
  <si>
    <t>9780128054802</t>
  </si>
  <si>
    <t>9781470425333</t>
  </si>
  <si>
    <t>9783319409399</t>
  </si>
  <si>
    <t>9783319420097</t>
  </si>
  <si>
    <t>9783319523279</t>
  </si>
  <si>
    <t>9783658201661</t>
  </si>
  <si>
    <t>9783662537350</t>
  </si>
  <si>
    <t>9789462392304</t>
  </si>
  <si>
    <t>9789811074363</t>
  </si>
  <si>
    <t>9783319351032</t>
  </si>
  <si>
    <t>9780134469164</t>
  </si>
  <si>
    <t>9783319333038</t>
  </si>
  <si>
    <t>9783319583037</t>
  </si>
  <si>
    <t>9783319186627</t>
  </si>
  <si>
    <t>9781470423094</t>
  </si>
  <si>
    <t>9783319176949</t>
  </si>
  <si>
    <t>9783319290928</t>
  </si>
  <si>
    <t>9783319437286</t>
  </si>
  <si>
    <t>9789888407064</t>
  </si>
  <si>
    <t>9783319258515</t>
  </si>
  <si>
    <t>9780128110546</t>
  </si>
  <si>
    <t>9783319209302</t>
  </si>
  <si>
    <t>9783319306032</t>
  </si>
  <si>
    <t>9781470420154</t>
  </si>
  <si>
    <t>9783319397313</t>
  </si>
  <si>
    <t>9784431559641</t>
  </si>
  <si>
    <t>9780124104099</t>
  </si>
  <si>
    <t>10</t>
  </si>
  <si>
    <t>1000</t>
  </si>
  <si>
    <t>1010</t>
  </si>
  <si>
    <t>1019</t>
  </si>
  <si>
    <t>1050</t>
  </si>
  <si>
    <t>1062</t>
  </si>
  <si>
    <t>1128</t>
  </si>
  <si>
    <t>1180</t>
  </si>
  <si>
    <t>1192</t>
  </si>
  <si>
    <t>1209</t>
  </si>
  <si>
    <t>1212</t>
  </si>
  <si>
    <t>1232</t>
  </si>
  <si>
    <t>1270</t>
  </si>
  <si>
    <t>1292</t>
  </si>
  <si>
    <t>1368</t>
  </si>
  <si>
    <t>1400</t>
  </si>
  <si>
    <t>1500</t>
  </si>
  <si>
    <t>1632</t>
  </si>
  <si>
    <t>1807</t>
  </si>
  <si>
    <t>1840</t>
  </si>
  <si>
    <t>1906</t>
  </si>
  <si>
    <t>2100</t>
  </si>
  <si>
    <t>3000</t>
  </si>
  <si>
    <t>385</t>
  </si>
  <si>
    <t>4155</t>
  </si>
  <si>
    <t>426</t>
  </si>
  <si>
    <t>43</t>
  </si>
  <si>
    <t>431</t>
  </si>
  <si>
    <t>437</t>
  </si>
  <si>
    <t>438</t>
  </si>
  <si>
    <t>443</t>
  </si>
  <si>
    <t>45</t>
  </si>
  <si>
    <t>457</t>
  </si>
  <si>
    <t>458</t>
  </si>
  <si>
    <t>46</t>
  </si>
  <si>
    <t>485</t>
  </si>
  <si>
    <t>486</t>
  </si>
  <si>
    <t>487</t>
  </si>
  <si>
    <t>489</t>
  </si>
  <si>
    <t>49</t>
  </si>
  <si>
    <t>497</t>
  </si>
  <si>
    <t>50</t>
  </si>
  <si>
    <t>501</t>
  </si>
  <si>
    <t>503</t>
  </si>
  <si>
    <t>509</t>
  </si>
  <si>
    <t>513</t>
  </si>
  <si>
    <t>523</t>
  </si>
  <si>
    <t>533</t>
  </si>
  <si>
    <t>535</t>
  </si>
  <si>
    <t>541</t>
  </si>
  <si>
    <t>543</t>
  </si>
  <si>
    <t>55</t>
  </si>
  <si>
    <t>554</t>
  </si>
  <si>
    <t>558</t>
  </si>
  <si>
    <t>561</t>
  </si>
  <si>
    <t>562</t>
  </si>
  <si>
    <t>570</t>
  </si>
  <si>
    <t>587</t>
  </si>
  <si>
    <t>590</t>
  </si>
  <si>
    <t>599</t>
  </si>
  <si>
    <t>60</t>
  </si>
  <si>
    <t>603</t>
  </si>
  <si>
    <t>606</t>
  </si>
  <si>
    <t>611</t>
  </si>
  <si>
    <t>614</t>
  </si>
  <si>
    <t>617</t>
  </si>
  <si>
    <t>62</t>
  </si>
  <si>
    <t>626</t>
  </si>
  <si>
    <t>629</t>
  </si>
  <si>
    <t>631</t>
  </si>
  <si>
    <t>637</t>
  </si>
  <si>
    <t>641</t>
  </si>
  <si>
    <t>642</t>
  </si>
  <si>
    <t>644</t>
  </si>
  <si>
    <t>650</t>
  </si>
  <si>
    <t>659</t>
  </si>
  <si>
    <t>669</t>
  </si>
  <si>
    <t>671</t>
  </si>
  <si>
    <t>675</t>
  </si>
  <si>
    <t>68</t>
  </si>
  <si>
    <t>681</t>
  </si>
  <si>
    <t>682</t>
  </si>
  <si>
    <t>686</t>
  </si>
  <si>
    <t>694</t>
  </si>
  <si>
    <t>697</t>
  </si>
  <si>
    <t>70</t>
  </si>
  <si>
    <t>706</t>
  </si>
  <si>
    <t>716</t>
  </si>
  <si>
    <t>717</t>
  </si>
  <si>
    <t>72</t>
  </si>
  <si>
    <t>724</t>
  </si>
  <si>
    <t>727</t>
  </si>
  <si>
    <t>730</t>
  </si>
  <si>
    <t>738</t>
  </si>
  <si>
    <t>741</t>
  </si>
  <si>
    <t>75</t>
  </si>
  <si>
    <t>754</t>
  </si>
  <si>
    <t>759</t>
  </si>
  <si>
    <t>765</t>
  </si>
  <si>
    <t>78</t>
  </si>
  <si>
    <t>785</t>
  </si>
  <si>
    <t>793</t>
  </si>
  <si>
    <t>8</t>
  </si>
  <si>
    <t>803</t>
  </si>
  <si>
    <t>805</t>
  </si>
  <si>
    <t>806</t>
  </si>
  <si>
    <t>810</t>
  </si>
  <si>
    <t>812</t>
  </si>
  <si>
    <t>834</t>
  </si>
  <si>
    <t>844</t>
  </si>
  <si>
    <t>855</t>
  </si>
  <si>
    <t>861</t>
  </si>
  <si>
    <t>893</t>
  </si>
  <si>
    <t>900</t>
  </si>
  <si>
    <t>913</t>
  </si>
  <si>
    <t>956</t>
  </si>
  <si>
    <t>969</t>
  </si>
  <si>
    <t>979</t>
  </si>
  <si>
    <t>992</t>
  </si>
  <si>
    <t>Elizanilda Ramalho do Rأھgo, Mailson Monteiro do Rأھgo, Fernando Luiz Finger (auth.)</t>
  </si>
  <si>
    <t>Peter Hoffman, Stephen Hoffman</t>
  </si>
  <si>
    <t>Swapan Kumar Maity, Ramkrishna Maiti</t>
  </si>
  <si>
    <t>Bob Oliver</t>
  </si>
  <si>
    <t>Amer Mathematical Society</t>
  </si>
  <si>
    <t>Mieczyslaw Pokorski (eds.)</t>
  </si>
  <si>
    <t>Hirokazu Tamamura,Takuya Kobayakawa,Nami Ohashi (auth.)</t>
  </si>
  <si>
    <t>Roger Ghanem, David Higdon, Houman Owhadi (eds.)</t>
  </si>
  <si>
    <t>KwangSoo Yang, Shashi Shekhar (auth.)</t>
  </si>
  <si>
    <t>Daniela Sanchez, Patricia Melin (auth.)</t>
  </si>
  <si>
    <t>Thomas Thum, Stefanie Dimmeler (eds.)</t>
  </si>
  <si>
    <t>Wouter Zijl,Florimond De Smedt,Mustafa El-Rawy,Okke Batelaan (auth.)</t>
  </si>
  <si>
    <t>Joel R. Hass, Christopher D. Heil, Maurice D. Weir</t>
  </si>
  <si>
    <t>Kirk L. Hamilton, Daniel C. Devor (eds.)</t>
  </si>
  <si>
    <t>Graham Shore (auth.)</t>
  </si>
  <si>
    <t>Liliana Perez, Eun-Kyeong Kim, Raja Sengupta (eds.)</t>
  </si>
  <si>
    <t>Dominik Volland (auth.)</t>
  </si>
  <si>
    <t>Douglas G. Moore (auth.)</t>
  </si>
  <si>
    <t>Griffiths, David Francis; Higham, Desmond J</t>
  </si>
  <si>
    <t>SIAM-Society for Industrial and Applied Mathematics</t>
  </si>
  <si>
    <t>Annette Froehlich (eds.)</t>
  </si>
  <si>
    <t>Aأ§elya Yilmazer (eds.)</t>
  </si>
  <si>
    <t>Jean-Franأ§ois Chassagneux, Hinesh Chotai, Mirabelle Muأ»ls</t>
  </si>
  <si>
    <t>Tanvir-Ul-Hassan Dar, Reiaz-Ul Rehman</t>
  </si>
  <si>
    <t>David Dannheisig (auth.)</t>
  </si>
  <si>
    <t>Fabozzi, Frank J.; Fallahgoul, Hasan A.; Focardi, Sergio M</t>
  </si>
  <si>
    <t>Murat Uzunca (auth.)</t>
  </si>
  <si>
    <t>Birkhأ¤user Basel</t>
  </si>
  <si>
    <t>Alik Ismail-Zadeh, Alexander Korotkii, Igor Tsepelev (auth.)</t>
  </si>
  <si>
    <t>Daniel Halwidl (auth.)</t>
  </si>
  <si>
    <t>Hein, James L</t>
  </si>
  <si>
    <t>World Headquarters/Jones &amp; Bartlett Learning</t>
  </si>
  <si>
    <t>Tilo Wendler, Sأ¶ren Grأ¶ttrup (auth.)</t>
  </si>
  <si>
    <t>Abdallah Assi, Pedro A. Garcأ­a-Sأ،nchez</t>
  </si>
  <si>
    <t>Nicholas R. Lewkow (auth.)</t>
  </si>
  <si>
    <t>Isabel Averill, King-yeung Lam, Yuan Lou</t>
  </si>
  <si>
    <t>Vandana Rana, Diwakar Rana (auth.)</t>
  </si>
  <si>
    <t>Dominique Bourn (auth.)</t>
  </si>
  <si>
    <t>Pedro A. Morettin, Aluأ­sio Pinheiro, Brani Vidakovic/</t>
  </si>
  <si>
    <t>Leszek Gasinski, Nikolaos S. Papageorgiou</t>
  </si>
  <si>
    <t>Placido Neri, Jonathan L. Sessler, Mei-Xiang Wang (eds.)</t>
  </si>
  <si>
    <t>Saharon Shelah</t>
  </si>
  <si>
    <t>David Eisenbud, Irena Peeva (auth.)</t>
  </si>
  <si>
    <t>Zdravko Galiؤ‡ (auth.)</t>
  </si>
  <si>
    <t>Naga Raju Maddela, Kadiyala Venkateswarlu</t>
  </si>
  <si>
    <t>Steve Hofmann, Dorina Mitrea, Marius Mitrea, Andrew J. Morris</t>
  </si>
  <si>
    <t>Tomأ،s Caraballo, Xiaoying Han (auth.)</t>
  </si>
  <si>
    <t>John George, Abdollah Khodkar, W.D. Wallis</t>
  </si>
  <si>
    <t>Ignazio Licata, Leonardo Chiatti, Elmo Benedetto (auth.)</t>
  </si>
  <si>
    <t>Wayan Suparta, Kemal Maulana Alhasa (auth.)</t>
  </si>
  <si>
    <t>J.-B. Bru, W. de Siqueira Pedra (auth.)</t>
  </si>
  <si>
    <t>Adem Kؤ±lؤ±أ§man, Hari M. Srivastava, M. Mursaleen, Zanariah Abdul Majid (eds.)</t>
  </si>
  <si>
    <t>Devasena T (auth.)</t>
  </si>
  <si>
    <t>Ariel Barton, Svitlana Mayboroda</t>
  </si>
  <si>
    <t>Hardy Grant, Israel Kleiner</t>
  </si>
  <si>
    <t>Birkhأ¤user</t>
  </si>
  <si>
    <t>Nilay Kanti Barman, Soumendu Chatterjee, Ashis Kumar Paul (auth.)</t>
  </si>
  <si>
    <t>Charles J. Malemud, Eben Alsberg (eds.)</t>
  </si>
  <si>
    <t>Roman Feldbauer (auth.)</t>
  </si>
  <si>
    <t>Alexander Stoimenow (auth.)</t>
  </si>
  <si>
    <t>Toshihiko Masuda, Reiji Tomatsu</t>
  </si>
  <si>
    <t>Brayton Gray</t>
  </si>
  <si>
    <t>Enrique Mu, Milagros Pereyra-Rojas (auth.)</t>
  </si>
  <si>
    <t>Fabrizio Colombo, Irene Sabadini, Daniele C. Struppa</t>
  </si>
  <si>
    <t>BIRKHAUSER Verlag AG;Springer</t>
  </si>
  <si>
    <t>Hans-Dietrich Reckhaus (auth.)</t>
  </si>
  <si>
    <t>Paul R. Halmos</t>
  </si>
  <si>
    <t>Dover Publications</t>
  </si>
  <si>
    <t>Vidal Haddad Jr (auth.)</t>
  </si>
  <si>
    <t>Radim Koؤچandrle, Dirk L. Couprie (auth.)</t>
  </si>
  <si>
    <t>Allyn J. Washington, Richard S. Evans</t>
  </si>
  <si>
    <t>George H. Shaw (auth.)</t>
  </si>
  <si>
    <t>Jأ©rأ´me Gleyzes (auth.)</t>
  </si>
  <si>
    <t>B.M.K. Prasad, Krishna Kant Singh, Neelam Ruhil, Karan Singh, Richard O'Kennedy</t>
  </si>
  <si>
    <t>Igor Burban, Yuriy Drozd</t>
  </si>
  <si>
    <t>Costantino Budroni (auth.)</t>
  </si>
  <si>
    <t>Anthony Young (auth.)</t>
  </si>
  <si>
    <t>Praxis</t>
  </si>
  <si>
    <t>Josep Dأ­az, Lefteris Kirousis, Luis Ortiz-Gracia, Maria Serna (eds.)</t>
  </si>
  <si>
    <t>Warren Beatty (auth.)</t>
  </si>
  <si>
    <t>Kiyoshi Makiyama, Shigeru Hirano (eds.)</t>
  </si>
  <si>
    <t>Shanmugasundaram Ganapathy-Kanniappan (auth.)</t>
  </si>
  <si>
    <t>Th. De Pauw, R. M. Hardt, W. F. Pfeffer</t>
  </si>
  <si>
    <t>Enrique Mu,Milagros Pereyra-Rojas (auth.)</t>
  </si>
  <si>
    <t>Yuta Michimura (auth.)</t>
  </si>
  <si>
    <t>Hannah Minges (auth.)</t>
  </si>
  <si>
    <t>Jordi H. Borrell, أ’scar Domأ¨nech, Kevin M.W. Keough (auth.)</t>
  </si>
  <si>
    <t>Antonio Di Nola, Revaz Grigolia, Esko Turunen (auth.)</t>
  </si>
  <si>
    <t>Ivan Cheltsov, Jihun Park</t>
  </si>
  <si>
    <t>Daniel إ»arski et al.</t>
  </si>
  <si>
    <t>Roberto A. Violante, Cecilia Laprida, Natalia L. Garcأ­a Chapori (auth.)</t>
  </si>
  <si>
    <t>Antonio F. Gualtierotti</t>
  </si>
  <si>
    <t>Sanjeeva Srivastava (eds.)</t>
  </si>
  <si>
    <t>Toshhiko Masuda, Reiji Tomatsu</t>
  </si>
  <si>
    <t>Michael Grabchak (auth.)</t>
  </si>
  <si>
    <t>Ignacy Kaliszewski, Janusz Miroforidis, Dmitry Podkopaev (auth.)</t>
  </si>
  <si>
    <t>S.W. Carmalt (auth.)</t>
  </si>
  <si>
    <t>Helen Thompson (auth.)</t>
  </si>
  <si>
    <t>Thomas Weiss, Patrik Ferrari, Herbert Spohn (auth.)</t>
  </si>
  <si>
    <t>P.N. Shivakumar, K.C. Sivakumar, Yang Zhang</t>
  </si>
  <si>
    <t>Andrew McEachern</t>
  </si>
  <si>
    <t>Morgan &amp; Claypool Publishers</t>
  </si>
  <si>
    <t>Katrine Kirkeby Skeby (auth.)</t>
  </si>
  <si>
    <t>Emil Prodan (auth.)</t>
  </si>
  <si>
    <t>Cheng Chen (auth.)</t>
  </si>
  <si>
    <t>Mohammed Bouabdellah, John F. Slack (eds.)</t>
  </si>
  <si>
    <t>K. R. Goodearl, M. T. Yakimov</t>
  </si>
  <si>
    <t>Chiara M. F. Mingarelli (auth.)</t>
  </si>
  <si>
    <t>Imad Al Kassaa (auth.)</t>
  </si>
  <si>
    <t>Lorenzo Drago (eds.)</t>
  </si>
  <si>
    <t>Guillaume Aubrun, Adam Skalski, Roland Speicher</t>
  </si>
  <si>
    <t>George Thomas</t>
  </si>
  <si>
    <t>Heng Yin, Yuguang Du (eds.)</t>
  </si>
  <si>
    <t>Paul B. Tomascak, Tomأ،إ، Magna, Ralf Dohmen (auth.)</t>
  </si>
  <si>
    <t>Frأ©dأ©ric Chazal, Vin de Silva, Marc Glisse, Steve Oudot (auth.)</t>
  </si>
  <si>
    <t>Brian S. Everitt (auth.)</t>
  </si>
  <si>
    <t>Roberto Camporesi</t>
  </si>
  <si>
    <t>SPRINGER INTERNATIONAL PU</t>
  </si>
  <si>
    <t>Federico Morelli, Piotr Tryjanowski (eds.)</t>
  </si>
  <si>
    <t>Sabine Hossenfelder (eds.)</t>
  </si>
  <si>
    <t>David H. Lyth (auth.)</t>
  </si>
  <si>
    <t>Eva Morava et al. (eds.)</t>
  </si>
  <si>
    <t>Takuro Fukunaga,Ken-ichi Kawarabayashi (eds.)</t>
  </si>
  <si>
    <t>David Liben-Nowell</t>
  </si>
  <si>
    <t>Bako Harisoa Ravaomanalina, Alan Crivellaro, Fritz Hans Schweingruber (auth.)</t>
  </si>
  <si>
    <t>Dr Alfred S Posamentier, Stephen Krulik</t>
  </si>
  <si>
    <t>World Scientific Publishing Company</t>
  </si>
  <si>
    <t>Raghu B. Korrapati, Ch. Divakar, G. Lavanya Devi (auth.)</t>
  </si>
  <si>
    <t>Dong-Hee Lee, Stephen W. Schaffer, Eunkyue Park, Ha Won Kim (eds.)</t>
  </si>
  <si>
    <t>Volker Bach, Jean-bernard Bru</t>
  </si>
  <si>
    <t>Atsushi Moriwaki</t>
  </si>
  <si>
    <t>American Mathematical Society</t>
  </si>
  <si>
    <t>Stephen Van Dien (eds.)</t>
  </si>
  <si>
    <t>Alexandre L. Madureira</t>
  </si>
  <si>
    <t>Manabu Moritsu (auth.)</t>
  </si>
  <si>
    <t>Xiangyu Chen (auth.)</t>
  </si>
  <si>
    <t>Thomas-Paul Hack (auth.)</t>
  </si>
  <si>
    <t>Elena Tolkova (auth.)</t>
  </si>
  <si>
    <t>Wan-Hui Wang,Xiujuan Feng,Ming Bao (auth.)</t>
  </si>
  <si>
    <t>Howard Anton, Irl C. Bivens, Stephen Davis</t>
  </si>
  <si>
    <t>Michael C. Mackey, Moisأ©s Santillأ،n, Marta Tyran-Kamiإ„ska, Eduardo S. Zeron (auth.)</t>
  </si>
  <si>
    <t>Andrew M. Winters (auth.)</t>
  </si>
  <si>
    <t>Giacomo Livan,Marcel Novaes,Pierpaolo Vivo (auth.)</t>
  </si>
  <si>
    <t>Nikulin, Mikhail Stepanovich; Wu, Hong-Dar Isaac</t>
  </si>
  <si>
    <t>Wolfmeyer, Mark</t>
  </si>
  <si>
    <t>David R. Adams</t>
  </si>
  <si>
    <t>Uwe Franz, Adam Skalski</t>
  </si>
  <si>
    <t>Mariam Khawar (auth.)</t>
  </si>
  <si>
    <t>Joseph Hundley, Eitan Sayag</t>
  </si>
  <si>
    <t>Gianfranco Donelli (eds.)</t>
  </si>
  <si>
    <t>Jean-Pierre Aubin, Anya Dأ©silles</t>
  </si>
  <si>
    <t>Springer-Verlag Berlin and Heidelberg GmbH &amp; Co. KG</t>
  </si>
  <si>
    <t>Mohammad Ahsanullah (auth.)</t>
  </si>
  <si>
    <t>Atlantis Press</t>
  </si>
  <si>
    <t>Terri Germain-Williams</t>
  </si>
  <si>
    <t>أ‰tienne Pardoux (auth.)</t>
  </si>
  <si>
    <t>Juris Ulmanis (auth.)</t>
  </si>
  <si>
    <t>Xiao-Ye Xu (auth.)</t>
  </si>
  <si>
    <t>Gui-Juan Cheng (auth.)</t>
  </si>
  <si>
    <t>Emmanuel Frأ©nod (auth.)</t>
  </si>
  <si>
    <t>Michael Skeide</t>
  </si>
  <si>
    <t>Fernanda Pinheiro (auth.)</t>
  </si>
  <si>
    <t>Dave Craw, Doug MacKenzie (auth.)</t>
  </si>
  <si>
    <t>Anna M. Bigatti, Philippe Gimenez, Eduardo Sأ،enz-de-Cabezأ³n (eds.)</t>
  </si>
  <si>
    <t>Heidrun E.K. Hartmann</t>
  </si>
  <si>
    <t>Alan F. Beardon</t>
  </si>
  <si>
    <t>Anatoliy Swishchuk (auth.)</t>
  </si>
  <si>
    <t>Jorge Carballido-Landeira, Bruno Escribano (eds.)</t>
  </si>
  <si>
    <t>Douglas Ian Campbell, Patrick Michael Whittle (auth.)</t>
  </si>
  <si>
    <t>Benedikt Frieأں (auth.)</t>
  </si>
  <si>
    <t>Vishwambhar Prasad Sati, Lalrinpuia Vangchhia (auth.)</t>
  </si>
  <si>
    <t>Arthur N. Popper, Anthony Hawkins (eds.)</t>
  </si>
  <si>
    <t>R. Lyman Ott, Michael Longnecker</t>
  </si>
  <si>
    <t>Cengage</t>
  </si>
  <si>
    <t>Zavier Tolsa</t>
  </si>
  <si>
    <t>S. L. Gavrilyuk, N.I. Makarenko, S.V. Sukhinin</t>
  </si>
  <si>
    <t>Springer International Publishing : Imprint : Springer;Springer;Birkhauser</t>
  </si>
  <si>
    <t>P.N. Natarajan (auth.)</t>
  </si>
  <si>
    <t>Christine Imbert (eds.)</t>
  </si>
  <si>
    <t>Bart Bories, Willem Veys</t>
  </si>
  <si>
    <t>James Lottes (auth.)</t>
  </si>
  <si>
    <t>A.P. Dimri, Amulya Chevuturi (auth.)</t>
  </si>
  <si>
    <t>Andrea Cangiani,Zhaonan Dong,Emmanuil H. Georgoulis,Paul Houston (auth.)</t>
  </si>
  <si>
    <t>Dan-Virgil Voiculescu, Dan-Virgil Voiculescu, Nicolai Stammeier, Moritz Weber</t>
  </si>
  <si>
    <t>European Mathematical Society</t>
  </si>
  <si>
    <t>Paolo Sassone-Corsi, Yves Christen (eds.)</t>
  </si>
  <si>
    <t>Alka Dwevedi (auth.)</t>
  </si>
  <si>
    <t>Ena Ray Banerjee (auth.)</t>
  </si>
  <si>
    <t>Wei Lee Woon,Zeyar Aung,Oliver Kramer,Stuart Madnick (eds.)</t>
  </si>
  <si>
    <t>Sosuke Ito (auth.)</t>
  </si>
  <si>
    <t>Paolo Di Nardo, Sanjiv Dhingra, Dinender K. Singla (eds.)</t>
  </si>
  <si>
    <t>Shib Sankar Ganguli (auth.)</t>
  </si>
  <si>
    <t>Athiqah Nur Alami, Ganewati Wuryandari, R.R Emilia Yustiningrum, Nanto Sriyanto (auth.)</t>
  </si>
  <si>
    <t>Jennifer  D. Diaz</t>
  </si>
  <si>
    <t>Christophe Lalanne, Mounir Mesbah</t>
  </si>
  <si>
    <t>ISTE Press - Elsevier</t>
  </si>
  <si>
    <t>Syed Mansoor Sarwar, Robert M. Koretsky</t>
  </si>
  <si>
    <t>Jiri Benovsky (auth.)</t>
  </si>
  <si>
    <t>Jing Ding (auth.)</t>
  </si>
  <si>
    <t>Meidjie Ang (auth.)</t>
  </si>
  <si>
    <t>David Steve Jacobs, Anna Bastian (auth.)</t>
  </si>
  <si>
    <t>Shelemyahu Zacks (auth.)</t>
  </si>
  <si>
    <t>Peter M. Higgins</t>
  </si>
  <si>
    <t>Qing Yan (auth.)</t>
  </si>
  <si>
    <t>Yaroslav D. Sergeyev, Dmitri E. Kvasov</t>
  </si>
  <si>
    <t>Irena Roterman, Leszek Konieczny (eds.)</t>
  </si>
  <si>
    <t>Shohei Saga (auth.)</t>
  </si>
  <si>
    <t>Masato Shirasaki (auth.)</t>
  </si>
  <si>
    <t>James Stewart</t>
  </si>
  <si>
    <t>Brooks Cole</t>
  </si>
  <si>
    <t>Wei Lee Woon, Zeyar Aung, Oliver Kramer, Stuart Madnick (eds.)</t>
  </si>
  <si>
    <t>Janos Minarovits, Hans Helmut Niller (eds.)</t>
  </si>
  <si>
    <t>Hime Aguiar e Oliveira Junior (auth.)</t>
  </si>
  <si>
    <t>Deng-Feng Li</t>
  </si>
  <si>
    <t>Yuriy A. Litvin (auth.)</t>
  </si>
  <si>
    <t>Yihui Xie</t>
  </si>
  <si>
    <t>Chapman and Hall / CRC</t>
  </si>
  <si>
    <t>Marco Tomamichel (auth.)</t>
  </si>
  <si>
    <t>Hans Petter Langtangen, Geir K. Pedersen (auth.)</t>
  </si>
  <si>
    <t>Robert A. Norman, Sharad P. Paul (auth.)</t>
  </si>
  <si>
    <t>Mario V. Wأ¼thrich (auth.)</t>
  </si>
  <si>
    <t>Vincenzo Pasquale, Massimo Verdoya, Paolo Chiozzi (auth.)</t>
  </si>
  <si>
    <t>Nobuaki Obata (auth.)</t>
  </si>
  <si>
    <t>Yuji Kodama (auth.)</t>
  </si>
  <si>
    <t>Mathew D. Felton-Koestler, Ksenija Simic-Muller, Josأ© Marأ­a Menأ©ndez</t>
  </si>
  <si>
    <t>Information Age Publishing, Inc.</t>
  </si>
  <si>
    <t>Yuriko Aoki, Yuuichi Orimoto, Akira Imamura (auth.)</t>
  </si>
  <si>
    <t>Giuseppe De Nittis, Max Lein (auth.)</t>
  </si>
  <si>
    <t>Tadahisa Funaki (auth.)</t>
  </si>
  <si>
    <t>Martin Rodriguez-Porcel, Alejandro R. Chade, Jordan D. Miller (eds.)</t>
  </si>
  <si>
    <t>Ansgar Jأ¼ngel (auth.)</t>
  </si>
  <si>
    <t>Magdalena Zych (auth.)</t>
  </si>
  <si>
    <t>Steven Roman</t>
  </si>
  <si>
    <t>John G. Kelcey (auth.)</t>
  </si>
  <si>
    <t>Mark McKenney, Markus Schneider (auth.)</t>
  </si>
  <si>
    <t>Julita Kulbacka, Saulius Satkauskas (eds.)</t>
  </si>
  <si>
    <t>Andrei D. Polyanin, Valentin F. Zaitsev</t>
  </si>
  <si>
    <t>Ping Zhang</t>
  </si>
  <si>
    <t>Christopher J. Ballance (auth.)</t>
  </si>
  <si>
    <t>Makoto Katori (auth.)</t>
  </si>
  <si>
    <t>Sorin Adam Matei,Nicolas Jullien,Sean P. Goggins (eds.)</t>
  </si>
  <si>
    <t>Silvia Leonor Lagorio, Haroldo Vizأ،n, Silvana Evangelina Geuna (auth.)</t>
  </si>
  <si>
    <t>Leonardo Azevedo, Amأ­lcar Soares (auth.)</t>
  </si>
  <si>
    <t>Ruijun Hou (auth.)</t>
  </si>
  <si>
    <t>Magdalena D. Toda</t>
  </si>
  <si>
    <t>Yves Le Gat</t>
  </si>
  <si>
    <t>Steven D. Schwartz, Aaron Nagiel, Robert Lanza (eds.)</t>
  </si>
  <si>
    <t>Naoyuki Yoshino, Farhad Taghizadeh-Hesary (eds.)</t>
  </si>
  <si>
    <t>Gareth Ffowc Roberts</t>
  </si>
  <si>
    <t>University of Wales Press</t>
  </si>
  <si>
    <t>Boris Ryabko, Jaakko Astola, Mikhail Malyutov</t>
  </si>
  <si>
    <t>Robert John Nicholas Baldock (auth.)</t>
  </si>
  <si>
    <t>Jiashu Rong, Fenggang Wang (auth.)</t>
  </si>
  <si>
    <t>Takashi Suzuki (auth.)</t>
  </si>
  <si>
    <t>Richard D. Knowles, Celine Rozenblat (eds.)</t>
  </si>
  <si>
    <t>Stacey L. McDonald (auth.)</t>
  </si>
  <si>
    <t>Judith Blaine (eds.)</t>
  </si>
  <si>
    <t>Raj Kumar, Bal Ram Singh (auth.)</t>
  </si>
  <si>
    <t>Antti Kemppainen (auth.)</t>
  </si>
  <si>
    <t>Boris Osovetsky (auth.)</t>
  </si>
  <si>
    <t>Xikui Li, Yuntian Feng, Graham Mustoe (eds.)</t>
  </si>
  <si>
    <t>Reiner Hermann</t>
  </si>
  <si>
    <t>Philippe Weber, Christophe Simon</t>
  </si>
  <si>
    <t>Sourav S. Bhowmick, Boon-Siew Seah (auth.)</t>
  </si>
  <si>
    <t>Anoop Kumar Singh (auth.)</t>
  </si>
  <si>
    <t>Ernesto Altshuler (auth.)</t>
  </si>
  <si>
    <t>Marcela C. Pagano (eds.)</t>
  </si>
  <si>
    <t>Chao Ma, Yuguang Huang (eds.)</t>
  </si>
  <si>
    <t>Yimin Wei, Weiyang Ding</t>
  </si>
  <si>
    <t>Peter J. Veazie</t>
  </si>
  <si>
    <t>Giovanni Rezza, Giuseppe Ippolito (eds.)</t>
  </si>
  <si>
    <t>Madjid Eshaghi Gordji, Sadegh Abbaszadeh</t>
  </si>
  <si>
    <t>Paula E. North, Tara Sander (eds.)</t>
  </si>
  <si>
    <t>Cliff Hastings, Kelvin Mischo, Michael Morrison</t>
  </si>
  <si>
    <t>Wolfram Media</t>
  </si>
  <si>
    <t>Vincent Franjou, Antoine Touzأ©  (eds.)</t>
  </si>
  <si>
    <t>Dr. Antonio Colmenar-Santos, Dr. David Borge-Dأ­ez, Dr. Enrique Rosales-Asensio (auth.)</t>
  </si>
  <si>
    <t>Hari Bercovici, David Kerr, Elias Katsoulis, Dan Timotin</t>
  </si>
  <si>
    <t>Julien Tierny (auth.)</t>
  </si>
  <si>
    <t>Bertrand Eynard (auth.)</t>
  </si>
  <si>
    <t>Anna Aksamit,Monique Jeanblanc (auth.)</t>
  </si>
  <si>
    <t>Andreas Weber (auth.)</t>
  </si>
  <si>
    <t>Nancy A. Pachana (eds.)</t>
  </si>
  <si>
    <t>Lorenzo Zambotti (auth.)</t>
  </si>
  <si>
    <t>Akitoshi Hiraoka (auth.)</t>
  </si>
  <si>
    <t>Vinod K. Kannaujiya,Shanthy Sundaram,Rajeshwar P. Sinha (auth.)</t>
  </si>
  <si>
    <t>Lars Halvard Halle, Johannes Nicaise (auth.)</t>
  </si>
  <si>
    <t>Corey R. Hopkins (eds.)</t>
  </si>
  <si>
    <t>Haja N. Kadarmideen (eds.)</t>
  </si>
  <si>
    <t>V.P. Dimri (eds.)</t>
  </si>
  <si>
    <t>Valentin Fأ©ray, Pierre-Loأ¯c Mأ©liot, Ashkan Nikeghbali (auth.)</t>
  </si>
  <si>
    <t>Renato Fiorenza</t>
  </si>
  <si>
    <t>Kirti Prakash (auth.)</t>
  </si>
  <si>
    <t>Yoshinori Dobashi, Hiroyuki Ochiai (eds.)</t>
  </si>
  <si>
    <t>Hess, Dick</t>
  </si>
  <si>
    <t>Dick Hess</t>
  </si>
  <si>
    <t>Jim Albert</t>
  </si>
  <si>
    <t>Chi-Chao Chan (eds.)</t>
  </si>
  <si>
    <t>Philip W. Hinds, Nelson E. Brown (eds.)</t>
  </si>
  <si>
    <t>Dan DeBlasio,John Kececioglu (auth.)</t>
  </si>
  <si>
    <t>Im Sik Cho, Blaإ¾ Kriإ¾nik (auth.)</t>
  </si>
  <si>
    <t>Folkmar Bornemann, Walter Simson</t>
  </si>
  <si>
    <t>Leiva, Vأ­ctor</t>
  </si>
  <si>
    <t>Elsevier, Academic Press</t>
  </si>
  <si>
    <t>Salsburg, David</t>
  </si>
  <si>
    <t>F. Dahmani, V. Guirardel, D. Osin</t>
  </si>
  <si>
    <t>Adam Clay, Dale Rolfsen</t>
  </si>
  <si>
    <t>Harald Atmanspacher, Ulrich Mأ¼ller-Herold (eds.)</t>
  </si>
  <si>
    <t>Alberto Cavicchioli, Friedrich Hegenbarth, Dusan Repovs</t>
  </si>
  <si>
    <t>European mathematical Society</t>
  </si>
  <si>
    <t>Claudia Bucur, Enrico Valdinoci (auth.)</t>
  </si>
  <si>
    <t>Daniel J. MacPhee (eds.)</t>
  </si>
  <si>
    <t>Thomas C. G. Bosch, David J. Miller (auth.)</t>
  </si>
  <si>
    <t>Springer-Verlag Wien</t>
  </si>
  <si>
    <t>Serena Dipierro, Marأ­a Medina, Enrico Valdinoci (auth.)</t>
  </si>
  <si>
    <t>Edizioni della Normale</t>
  </si>
  <si>
    <t>Hideharu Kanzaki (eds.)</t>
  </si>
  <si>
    <t>Artur Lemonte</t>
  </si>
  <si>
    <t>Robert J. Lewis-Swan (auth.)</t>
  </si>
  <si>
    <t>Krylov, Pأ«tr Andreeviؤچ; Tuganbaev, Askar A</t>
  </si>
  <si>
    <t>Thomas Unnerstall (auth.)</t>
  </si>
  <si>
    <t>Kiyohiro Houkin, Koji Abe, Satoshi Kuroda (eds.)</t>
  </si>
  <si>
    <t>Toka Diagana, Franأ§ois Ramaroson</t>
  </si>
  <si>
    <t>Shuying Wang (auth.)</t>
  </si>
  <si>
    <t>Simone Milanolo (auth.)</t>
  </si>
  <si>
    <t>Amujuri Mary Selvam (auth.)</t>
  </si>
  <si>
    <t>H. Abdul Jaffar Ali, M. Tamilselvi (auth.)</t>
  </si>
  <si>
    <t>Milan Vrabel, Thomas Carell (eds.)</t>
  </si>
  <si>
    <t>Christian Blum, Gأ¼nther R. Raidl (auth.)</t>
  </si>
  <si>
    <t>Andreas Schwiertz (eds.)</t>
  </si>
  <si>
    <t>John C. Avise (auth.)</t>
  </si>
  <si>
    <t>Matthew J. Emerton</t>
  </si>
  <si>
    <t>Josep Maria Font, Ramon Jansana</t>
  </si>
  <si>
    <t>Chimitova, Ekaterina V.; Nikulin, Mikhail Stepanovich</t>
  </si>
  <si>
    <t>Jacob Schwarz (eds.)</t>
  </si>
  <si>
    <t>Jأ¼rgen Harder, Jens-M. Schrأ¶der (eds.)</t>
  </si>
  <si>
    <t>Kai Yao (auth.)</t>
  </si>
  <si>
    <t>Radoslav Paulen, Miroslav Fikar (auth.)</t>
  </si>
  <si>
    <t>Elizabeth N. Pearce (eds.)</t>
  </si>
  <si>
    <t>Mizuho Yabushita (auth.)</t>
  </si>
  <si>
    <t>Esteban Calviأ±o-Louzao, Eduardo Garcأ­a-Rأ­o, Peter Gilkey</t>
  </si>
  <si>
    <t>Calviا«-louzao, Esteban, Garcaج•-roج•, Eduardo, Gilkey, Peter, Morgan &amp; Claypool, Park, Jeonghyeong, Vzج€quez-lorenzo, Ramnج¤;Morgan &amp; Claypool Publishers</t>
  </si>
  <si>
    <t>John Haigh</t>
  </si>
  <si>
    <t>Anna Szaniawska (auth.)</t>
  </si>
  <si>
    <t>Latief Ahmad,Raihana Habib Kanth,Sabah Parvaze,Syed Sheraz Mahdi (auth.)</t>
  </si>
  <si>
    <t>Asim K. Duttaroy, Sanjay Basak (auth.)</t>
  </si>
  <si>
    <t>David S. Kahn</t>
  </si>
  <si>
    <t>Terry Stickels</t>
  </si>
  <si>
    <t>A. Douglas Kinghorn, Heinz Falk, Simon Gibbons, Jun'ichi Kobayashi (eds.)</t>
  </si>
  <si>
    <t>Renato Renner, Sandra Stupar (eds.)</t>
  </si>
  <si>
    <t>John Ellis (auth.)</t>
  </si>
  <si>
    <t>Nicos Christodoulakis (auth.)</t>
  </si>
  <si>
    <t>Angelo Alessandro Mazzotti (auth.)</t>
  </si>
  <si>
    <t>Chris Rorres</t>
  </si>
  <si>
    <t>Mingmin Shen, Charles Vial</t>
  </si>
  <si>
    <t>Shigeo Kusuoka, Toru Maruyama (eds.)</t>
  </si>
  <si>
    <t>David J. Liptrot (auth.)</t>
  </si>
  <si>
    <t>M. Zouhair Atassi (eds.)</t>
  </si>
  <si>
    <t>Andrei D. Polyanin, Vladimir E. Nazaikinskii</t>
  </si>
  <si>
    <t>Bijan Davvaz</t>
  </si>
  <si>
    <t>Timo Maran (auth.)</t>
  </si>
  <si>
    <t>Bairong Shen (eds.)</t>
  </si>
  <si>
    <t>Jorge Morales Pedraza (auth.)</t>
  </si>
  <si>
    <t>Taotao Zou (auth.)</t>
  </si>
  <si>
    <t>Domenico Lahaye, Jok Tang, Kees Vuik (eds.)</t>
  </si>
  <si>
    <t>Marcello Di Paola (auth.)</t>
  </si>
  <si>
    <t>Sisir Roy (auth.)</t>
  </si>
  <si>
    <t>Shigeko Haruyama, Toshihiko Sugai (eds.)</t>
  </si>
  <si>
    <t>Anthony Bonato, Fan Chung Graham, Paweإ‚ Praإ‚at (eds.)</t>
  </si>
  <si>
    <t>Hong-Xin Zhang (auth.)</t>
  </si>
  <si>
    <t>Yizheng Wang (eds.)</t>
  </si>
  <si>
    <t>Victor M. Panaretos</t>
  </si>
  <si>
    <t>Nick Kanas (auth.)</t>
  </si>
  <si>
    <t>Kursad Turksen (eds.)</t>
  </si>
  <si>
    <t>Sergio Rosales-Mendoza (auth.)</t>
  </si>
  <si>
    <t>Sara Correia Carreira (auth.)</t>
  </si>
  <si>
    <t>ROZI MOHAMED (eds.)</t>
  </si>
  <si>
    <t>Stephen H. Gillespie (eds.)</t>
  </si>
  <si>
    <t>Andrey O. Matveev</t>
  </si>
  <si>
    <t>Walter de Gruyter</t>
  </si>
  <si>
    <t>Patricia Eugenia Zalba, Martأ­n Eduardo Morosi, Marأ­a Susana Conconi (auth.)</t>
  </si>
  <si>
    <t>Marcha Johnson, Amanda Bayley (eds.)</t>
  </si>
  <si>
    <t>Majid Naeimi, Jakob Flury (eds.)</t>
  </si>
  <si>
    <t>Leena Rawal, Sher Ali (eds.)</t>
  </si>
  <si>
    <t>Carlo Viola</t>
  </si>
  <si>
    <t>Qian Lei, Zeshui Xu (auth.)</t>
  </si>
  <si>
    <t>Abhinav Grover (eds.)</t>
  </si>
  <si>
    <t>Hiriart-Urruty, Jean-Baptiste</t>
  </si>
  <si>
    <t>Marco Corazza,Florence Legros,Cira Perna,Marilena Sibillo (eds.)</t>
  </si>
  <si>
    <t>Otto Holst (eds.)</t>
  </si>
  <si>
    <t>Thomas J. Inzana (eds.)</t>
  </si>
  <si>
    <t>Rita Pardini, Gian Pietro Pirola (eds.)</t>
  </si>
  <si>
    <t>أکyvind Hammer (auth.)</t>
  </si>
  <si>
    <t>Antonio Sellitto, Vito Antonio Cimmelli, David Jou (auth.)</t>
  </si>
  <si>
    <t>Viktor Krchإˆأ،k (eds.)</t>
  </si>
  <si>
    <t>Da Zhao (auth.)</t>
  </si>
  <si>
    <t>Aiming Lin (auth.)</t>
  </si>
  <si>
    <t>Xiaoshi Wang (auth.)</t>
  </si>
  <si>
    <t>Xiao-Feng Wu, Matthias Beller (eds.)</t>
  </si>
  <si>
    <t>Petar Papiؤ‡ (eds.)</t>
  </si>
  <si>
    <t>Constantin Moraru,Robyn Hannigan (auth.)</t>
  </si>
  <si>
    <t>Kieran G. Oâ€™grady</t>
  </si>
  <si>
    <t>Luca Lista (auth.)</t>
  </si>
  <si>
    <t>Monika Aidelsburger (auth.)</t>
  </si>
  <si>
    <t>Germano Resconi, Xiaolin Xu, Guanglin Xu</t>
  </si>
  <si>
    <t>Nick T. Thomopoulos (auth.)</t>
  </si>
  <si>
    <t>Zhiguo Kong (auth.)</t>
  </si>
  <si>
    <t>Vincent Petit (auth.)</t>
  </si>
  <si>
    <t>Patrik Lindenfors (auth.)</t>
  </si>
  <si>
    <t>Koki Horikoshi (auth.)</t>
  </si>
  <si>
    <t>Mariano G. Buffone (eds.)</t>
  </si>
  <si>
    <t>Angela Georgia Catic (eds.)</t>
  </si>
  <si>
    <t>Stoimenow, Alexander</t>
  </si>
  <si>
    <t>CRC</t>
  </si>
  <si>
    <t>Liliane Maria Ferrareso Lona (auth.)</t>
  </si>
  <si>
    <t>Yair Neuman (auth.)</t>
  </si>
  <si>
    <t>Groenewegen, G.L.M; van Rooij, A.C.M</t>
  </si>
  <si>
    <t>Atlantis</t>
  </si>
  <si>
    <t>Ian MacGregor-Fors, Juan F. Escobar-Ibأ،أ±ez (eds.)</t>
  </si>
  <si>
    <t>Lأ©a Blanc-Centi (eds.)</t>
  </si>
  <si>
    <t>Terry J. McGenity, Kenneth N. Timmis, Balbina Nogales (eds.)</t>
  </si>
  <si>
    <t>Gaku Kudo (eds.)</t>
  </si>
  <si>
    <t>Belzunce, Felix; Mulero, Julio; Riquelme, Carolina Martinez</t>
  </si>
  <si>
    <t>Viet-anh Nguyen</t>
  </si>
  <si>
    <t>Joseph M. Hilbe</t>
  </si>
  <si>
    <t>Taylor &amp; Francis</t>
  </si>
  <si>
    <t>Andrea Festanti (auth.)</t>
  </si>
  <si>
    <t>Tarun Pandey (eds.)</t>
  </si>
  <si>
    <t>Klaus Ensslin, Luis Viأ±a (eds.)</t>
  </si>
  <si>
    <t>Mamoru Watanabe (auth.)</t>
  </si>
  <si>
    <t>Elizabeth Anne Olson, John Richard Stepp (eds.)</t>
  </si>
  <si>
    <t>William S. Pintz, Hermina Morita (auth.)</t>
  </si>
  <si>
    <t>Francis Comets (auth.)</t>
  </si>
  <si>
    <t>Renأ© Riedl, Pierre-Majorique Lأ©ger (auth.)</t>
  </si>
  <si>
    <t>Toyokazu Hiramatsu, Seiken Saito</t>
  </si>
  <si>
    <t>Dino Boccaletti (auth.)</t>
  </si>
  <si>
    <t>Alfred North Whitehead</t>
  </si>
  <si>
    <t>Susanne C. Brenner (eds.)</t>
  </si>
  <si>
    <t>Matthew Jenner (auth.)</t>
  </si>
  <si>
    <t>Natalie Thomas (auth.)</t>
  </si>
  <si>
    <t>Balai Chandra Das, Sandipan Ghosh, Aznarul Islam, Md Ismail (eds.)</t>
  </si>
  <si>
    <t>Vadim V. Demidov (eds.)</t>
  </si>
  <si>
    <t>Pieter Naaijkens (auth.)</t>
  </si>
  <si>
    <t>Huizhong Shen (auth.)</t>
  </si>
  <si>
    <t>Mikhail P. Solon (auth.)</t>
  </si>
  <si>
    <t>Andrea Ungar, Niccolأ² Marchionni (eds.)</t>
  </si>
  <si>
    <t>J. P. Pridham</t>
  </si>
  <si>
    <t>Richard Cotton</t>
  </si>
  <si>
    <t>Chapman &amp; Hall/CRC</t>
  </si>
  <si>
    <t>Corrado Battisti, Gianluca Poeta, Giuliano Fanelli (auth.)</t>
  </si>
  <si>
    <t>Jean-Pierre Serre</t>
  </si>
  <si>
    <t>International Press of Boston Inc</t>
  </si>
  <si>
    <t>Wilson John Wall (auth.)</t>
  </si>
  <si>
    <t>Rosa Poggiani (auth.)</t>
  </si>
  <si>
    <t>Arthur Germano Fett-Neto (eds.)</t>
  </si>
  <si>
    <t>Hanjo Taubig</t>
  </si>
  <si>
    <t>Malay Chatterjee (eds.)</t>
  </si>
  <si>
    <t>Fabio Franchini (auth.)</t>
  </si>
  <si>
    <t>A K Mallik</t>
  </si>
  <si>
    <t>Kasia Rejzner (auth.)</t>
  </si>
  <si>
    <t>H.V. Hئ°ng Nguyل»…n,Lionel Schwartz (eds.)</t>
  </si>
  <si>
    <t>John K. Warren (auth.)</t>
  </si>
  <si>
    <t>Stuart A. Macgregor, Odile Eisenstein (eds.)</t>
  </si>
  <si>
    <t>Cأ©dric Grueau, Robert Laurini, Jorge Gustavo Rocha (eds.)</t>
  </si>
  <si>
    <t>Ramakrishna HK</t>
  </si>
  <si>
    <t>Roger Lee (eds.)</t>
  </si>
  <si>
    <t>Thomas Christensen (auth.)</t>
  </si>
  <si>
    <t>Philipp Selig (eds.)</t>
  </si>
  <si>
    <t>Alice Pأ©bay,Kursad Turksen (eds.)</t>
  </si>
  <si>
    <t>David S. Goodsell (auth.)</t>
  </si>
  <si>
    <t>Valquiria Bueno, Janet M. Lord, Thomas A. Jackson (eds.)</t>
  </si>
  <si>
    <t>Nandita Dasgupta,Shivendu Ranjan (auth.)</t>
  </si>
  <si>
    <t>Chunming Xu, Quan Shi (eds.)</t>
  </si>
  <si>
    <t>Giuseppe Gaeta, Prof. Dr. Miguel A. Rodrأ­guez (auth.)</t>
  </si>
  <si>
    <t>Zhiqiang Li (auth.)</t>
  </si>
  <si>
    <t>Daniel T. Blumstein, Benjamin Geffroy, Diogo S. M. Samia, Eduardo Bessa (eds.)</t>
  </si>
  <si>
    <t>Abhik Chakraborty et al. (eds.)</t>
  </si>
  <si>
    <t>Raffi Grinberg</t>
  </si>
  <si>
    <t>Shiferaw Berhanu, Nordine Mir, Emil J. Straube</t>
  </si>
  <si>
    <t>Perez, Cesar Lopez</t>
  </si>
  <si>
    <t>[CreateSpace]</t>
  </si>
  <si>
    <t>Shaun Bullett, Tom Fearn, Frank Smith  (eds.)</t>
  </si>
  <si>
    <t>World Scientific (UK)</t>
  </si>
  <si>
    <t>Isabel Moraes (eds.)</t>
  </si>
  <si>
    <t>Patrick Popescu-Pampu</t>
  </si>
  <si>
    <t>Abdulkader Aljandali (auth.)</t>
  </si>
  <si>
    <t>Charlotte Danielson, Elizabeth Marquez</t>
  </si>
  <si>
    <t>S. Bullett and T. Fearn and F. Smith (editors)</t>
  </si>
  <si>
    <t>Martin Thomas (auth.)</t>
  </si>
  <si>
    <t>Michael Aschbacher</t>
  </si>
  <si>
    <t>Renata Sأµukand, Raivo Kalle (auth.)</t>
  </si>
  <si>
    <t>Johan Gielis, Paolo Emilio Ricci, Ilia Tavkhelidze (eds.)</t>
  </si>
  <si>
    <t>Shuji Terai, Takeshi Suda (eds.)</t>
  </si>
  <si>
    <t>Andrei Alexandru, Gabriel Ciobanu</t>
  </si>
  <si>
    <t>Jiaqian Wu (eds.)</t>
  </si>
  <si>
    <t>Jeffrey L. Bose (eds.)</t>
  </si>
  <si>
    <t>Steven I. Gordon, Brian Guilfoos</t>
  </si>
  <si>
    <t>Joel L. Schiff (auth.)</t>
  </si>
  <si>
    <t>Saikat Sen, Raja Chakraborty, Biplab De (auth.)</t>
  </si>
  <si>
    <t>Teruo Yamashita, Akito Tsutsumi</t>
  </si>
  <si>
    <t>Healey, Christopher Graham</t>
  </si>
  <si>
    <t>CRC Press Taylor &amp; Francis Group</t>
  </si>
  <si>
    <t>Taha Sochi</t>
  </si>
  <si>
    <t>Parimelazhagan Thangaraj (auth.)</t>
  </si>
  <si>
    <t>Clemens Posten, Steven Feng Chen (eds.)</t>
  </si>
  <si>
    <t>Vladimir D. Shiltsev (auth.)</t>
  </si>
  <si>
    <t>Neil Craigie (auth.)</t>
  </si>
  <si>
    <t>Jens Lأ¼ders (eds.)</t>
  </si>
  <si>
    <t>Shigeo Kusuoka, Toru Maruyama  (eds.)</t>
  </si>
  <si>
    <t>Akitomo Tachibana (auth.)</t>
  </si>
  <si>
    <t>Tatjana Kleinow (eds.)</t>
  </si>
  <si>
    <t>Pierre Henry-Labordere</t>
  </si>
  <si>
    <t>Yves Coudأ¨ne, Reinie Ernأ©</t>
  </si>
  <si>
    <t>Terry Bossomaier, Lionel Barnett, Michael Harrأ©, Joseph T. Lizier (auth.)</t>
  </si>
  <si>
    <t>Weldon A. Lodwick, Phantipa Thipwiwatpotjana</t>
  </si>
  <si>
    <t>Zijun Cao, Yu Wang, Dianqing Li (auth.)</t>
  </si>
  <si>
    <t>Johannes Stern (auth.)</t>
  </si>
  <si>
    <t>Marta Bertolaso (auth.)</t>
  </si>
  <si>
    <t>Csaba D. Toth, Joseph O'Rourke, Jacob E. Goodman</t>
  </si>
  <si>
    <t>Chapman and Hall/CRC;CRC Press</t>
  </si>
  <si>
    <t>Leonard M. Blumenthal</t>
  </si>
  <si>
    <t>Marc Kessebأ¶hmer, Sara Munday, Bernd Otto Stratmann</t>
  </si>
  <si>
    <t>Walter De Gruyter</t>
  </si>
  <si>
    <t>Kevin Brewer, Cathy Bareiss (auth.)</t>
  </si>
  <si>
    <t>Inga Johnson, Allison K. Henrich</t>
  </si>
  <si>
    <t>Sherman Stein</t>
  </si>
  <si>
    <t>E.C. Titchmarsh</t>
  </si>
  <si>
    <t>David Marker</t>
  </si>
  <si>
    <t>Lan Wen</t>
  </si>
  <si>
    <t>Dan Zhang</t>
  </si>
  <si>
    <t>Francesca Biagioli (auth.)</t>
  </si>
  <si>
    <t>Michel Bercovier, Tanya Matskewich</t>
  </si>
  <si>
    <t>Michael Carroll (auth.)</t>
  </si>
  <si>
    <t>Jason White, Gayle Smythe (eds.)</t>
  </si>
  <si>
    <t>Panos M. Pardalos, Antanas إ½ilinskas, Julius إ½ilinskas</t>
  </si>
  <si>
    <t>SPRINGER</t>
  </si>
  <si>
    <t>Kofi K. Dompere (auth.)</t>
  </si>
  <si>
    <t>Michael M. Resch et al. (eds.)</t>
  </si>
  <si>
    <t>Fritz Gesztesy, Marcus Waurick</t>
  </si>
  <si>
    <t>Vidyadhar S. Mandrekar, David A. Redett</t>
  </si>
  <si>
    <t>Sonia Tiquia-Arashiro, Debora Frigi Rodrigues (auth.)</t>
  </si>
  <si>
    <t>Hague, Matthew; Potapov, Igor</t>
  </si>
  <si>
    <t>Christopher Mark Harrison (auth.)</t>
  </si>
  <si>
    <t>Annalisa Buffa, Giancarlo Sangalli  (eds.)</t>
  </si>
  <si>
    <t>Springer ; [Cetraro] : Fondazione CIME Roberto Conti</t>
  </si>
  <si>
    <t>Wolfgang Metzler, Stephan Rosebrock</t>
  </si>
  <si>
    <t>Renzo Cavalieri, Eric Miles</t>
  </si>
  <si>
    <t>Mishura, Iï¸ Uï¸،liiï¸ aï¸، S</t>
  </si>
  <si>
    <t>Afif Ben Amar, Donal O'Regan</t>
  </si>
  <si>
    <t>Mohammed Rashad Moufti, Kأ،roly Nأ©meth (auth.)</t>
  </si>
  <si>
    <t>Kelly Purser (auth.)</t>
  </si>
  <si>
    <t>Dragana S. Cvetkoviؤ‡â€گIliؤ‡,Yimin Wei (auth.)</t>
  </si>
  <si>
    <t>Letterio Gatto, Parham Salehyan (auth.)</t>
  </si>
  <si>
    <t>Umesh Kulshrestha, Pallavi Saxena (eds.)</t>
  </si>
  <si>
    <t>De Risi, Vincenzo; Leibniz, Gottfried Wilhelm</t>
  </si>
  <si>
    <t>Birkhأ¤user/Springer International Publishing Switzerland</t>
  </si>
  <si>
    <t>Dilip Madan, Wim Schoutens</t>
  </si>
  <si>
    <t>Reidunn Birgitta Aalen (eds.)</t>
  </si>
  <si>
    <t>Shaun Bullett, Tom Fearn, Frank Smith (eds.)</t>
  </si>
  <si>
    <t>Matأ­as Vidal Navarro (auth.)</t>
  </si>
  <si>
    <t>David L Linker, Alan Sultan</t>
  </si>
  <si>
    <t>Rob Roggema, Wanglin Yan (eds.)</t>
  </si>
  <si>
    <t>Lina Jaurigue (auth.)</t>
  </si>
  <si>
    <t>William Cowley (auth.)</t>
  </si>
  <si>
    <t>Alexander John Taylor (auth.)</t>
  </si>
  <si>
    <t>Alberto Troccoli (eds.)</t>
  </si>
  <si>
    <t>Marlin Wolf Ulmer (auth.)</t>
  </si>
  <si>
    <t>Alan Oxley</t>
  </si>
  <si>
    <t>Franco Pedrotti (eds.)</t>
  </si>
  <si>
    <t>Anne Schilling, Isaiah Lankham, Bruno Nachtergaele</t>
  </si>
  <si>
    <t>Vicente Moret-Bonillo (auth.)</t>
  </si>
  <si>
    <t>Dagmar Wilhelm, Pascal Bernard (eds.)</t>
  </si>
  <si>
    <t>Emmanuel Donnadieu (eds.)</t>
  </si>
  <si>
    <t>Yogambigai Velmurugu (auth.)</t>
  </si>
  <si>
    <t>Dietmar Krautwurst (eds.)</t>
  </si>
  <si>
    <t>Kei Ieki (auth.)</t>
  </si>
  <si>
    <t>Simon James (auth.)</t>
  </si>
  <si>
    <t>Federico Rossi, Stefano Piotto, Simona Concilio (eds.)</t>
  </si>
  <si>
    <t>Taner Demirer (eds.)</t>
  </si>
  <si>
    <t>A.S. Yakimov</t>
  </si>
  <si>
    <t>Cavalieri, Renzo; Miles, Eric W.</t>
  </si>
  <si>
    <t>Ito, Noboru</t>
  </si>
  <si>
    <t>Peter A. Wilderer, Martin Grambow (eds.)</t>
  </si>
  <si>
    <t>Jأ¶ran Friberg, Farouk N.H. Al-Rawi</t>
  </si>
  <si>
    <t>Bernd-Olaf Kأ¼ppers (auth.)</t>
  </si>
  <si>
    <t>Carl Chiarella, Willi Semmler, Chih-Ying Hsiao, Lebogang Mateane (auth.)</t>
  </si>
  <si>
    <t>Hajime Kayanne (eds.)</t>
  </si>
  <si>
    <t>Alexandru Dimca (auth.)</t>
  </si>
  <si>
    <t>Sean E. Thatcher (eds.)</t>
  </si>
  <si>
    <t>Lisa Beck</t>
  </si>
  <si>
    <t>Byung Chan Eu (auth.)</t>
  </si>
  <si>
    <t>Christina De La Rocha, Daniel J. Conley (auth.)</t>
  </si>
  <si>
    <t>Claudio Agostinelli, Ayanendranath Basu, Peter Filzmoser, Diganta Mukherjee  (eds.)</t>
  </si>
  <si>
    <t>Kendra Coulter (auth.)</t>
  </si>
  <si>
    <t>Shai M. j. Haran</t>
  </si>
  <si>
    <t>Franأ§ois Roure, Ammar A. Amin, Sami Khomsi, Mansour A. M. Al Garni (eds.)</t>
  </si>
  <si>
    <t>Intawat Nookaew (eds.)</t>
  </si>
  <si>
    <t>Marek Capiإ„ski, Tomasz Zastawniak</t>
  </si>
  <si>
    <t>Michael S. Wolfe (eds.)</t>
  </si>
  <si>
    <t>Gأ©rald Thouand, Robert Marks (eds.)</t>
  </si>
  <si>
    <t>Paul C. Guest (auth.)</t>
  </si>
  <si>
    <t>Moustapha Diaby, Mark H. Karwan</t>
  </si>
  <si>
    <t>Andreas Bأ¤rmann (auth.)</t>
  </si>
  <si>
    <t>Christopher S. Cronan (auth.)</t>
  </si>
  <si>
    <t>Eugenia Russinova, Ana I. Caأ±o-Delgado (eds.)</t>
  </si>
  <si>
    <t>Emmanuel Rio (auth.)</t>
  </si>
  <si>
    <t>Prodromos E. Tsinaslanidis, Achilleas D. Zapranis</t>
  </si>
  <si>
    <t>Emil Prodan, Hermann Schulz-Baldes (auth.)</t>
  </si>
  <si>
    <t>Thomas Dandekar, Muhammad Naseem (eds.)</t>
  </si>
  <si>
    <t>Martin A. Guest, Claus Hertling</t>
  </si>
  <si>
    <t>Rosalinda Madonna (eds.)</t>
  </si>
  <si>
    <t>Karen Crowther (auth.)</t>
  </si>
  <si>
    <t>Shen Liu, James Mcgree, Zongyuan Ge, Yang Xie</t>
  </si>
  <si>
    <t>Sebastian Gasparis (eds.)</t>
  </si>
  <si>
    <t>Paul Haggarty, Kristina Harrison (eds.)</t>
  </si>
  <si>
    <t>Meijer, Alko Renzo</t>
  </si>
  <si>
    <t>Susanne Grأ¤ssel, Attila Aszأ³di (eds.)</t>
  </si>
  <si>
    <t>Ali R. Hurson and Maziar Goudarzi (Eds.)</t>
  </si>
  <si>
    <t>Franأ§ois P. Landes (auth.)</t>
  </si>
  <si>
    <t>Edward J. Barbeau</t>
  </si>
  <si>
    <t>Springer International Publishing : Imprint : Springer</t>
  </si>
  <si>
    <t>Paul Murdin (auth.)</t>
  </si>
  <si>
    <t>Yu, Shun-Zheng</t>
  </si>
  <si>
    <t>Fein, Michael</t>
  </si>
  <si>
    <t>Andreas J. Stylianides</t>
  </si>
  <si>
    <t>CARLOS OLIVEIRA (auth.)</t>
  </si>
  <si>
    <t>Sean Dineen, S. Dineen</t>
  </si>
  <si>
    <t>Demissie Alemayehu  PhD, Joseph C. Cappelleri  PhD, Birol Emir  PhD, Kelly H. Zou  PhD  Pstat</t>
  </si>
  <si>
    <t>Jaime Gأ³mez-Gutiأ©rrez, So Kawaguchi, Josأ© Raأ؛l Morales-أپvila (auth.)</t>
  </si>
  <si>
    <t>P. Cannarsa, P. Martinez, J. Vancostenoble</t>
  </si>
  <si>
    <t>Bogdan D. Suceava, Alfonso Carriazo, Yun Myung Oh, Joeri Van Der Veken</t>
  </si>
  <si>
    <t>Carlos Henggeler Antunes, Maria Joao Alves, Joao Climaco</t>
  </si>
  <si>
    <t>Yoshitaka Kameo,Ken-ichi Tsubota,Taiji Adachi (auth.)</t>
  </si>
  <si>
    <t>Young Je Yoo, Yan Feng, Yong-Hwan Kim, Camila Flor J. Yagonia (auth.)</t>
  </si>
  <si>
    <t>Paul D. McNicholas</t>
  </si>
  <si>
    <t>Alexander E. Kalyuzhny (eds.)</t>
  </si>
  <si>
    <t>Fionn Murtagh</t>
  </si>
  <si>
    <t>Federico Cecconi (eds.)</t>
  </si>
  <si>
    <t>Juan Pedro Martinez-Barbera, Cynthia Lilian Andoniadou (eds.)</t>
  </si>
  <si>
    <t>Yvelyne Germain-McCarthy</t>
  </si>
  <si>
    <t>Heinz Mehlhorn (eds.)</t>
  </si>
  <si>
    <t>Constantin Zopounidis, Michael Doumpos (eds.)</t>
  </si>
  <si>
    <t>Klaus Jansen, Monaldo Mastrolilli (eds.)</t>
  </si>
  <si>
    <t>Michael J. Schmeisser, Tobias M. Boeckers (eds.)</t>
  </si>
  <si>
    <t>Zhongyi Huang, Martin Stynes, Zhimin Zhang (eds.)</t>
  </si>
  <si>
    <t>Kathleen Schwerdtner Mأ،أ±ez, Bo Poulsen (eds.)</t>
  </si>
  <si>
    <t>Carsten Carlberg, Ferdinand Molnأ،r (auth.)</t>
  </si>
  <si>
    <t>Josef Lauri, Raffaele Scapellato</t>
  </si>
  <si>
    <t>Cambrdige University Press;Cambridge University Press</t>
  </si>
  <si>
    <t>Jacco Thijssen</t>
  </si>
  <si>
    <t>Clarisse Dhaenens, Laetitia Jourdan</t>
  </si>
  <si>
    <t>Warren A. Keller (auth.)</t>
  </si>
  <si>
    <t>Hans Petter Langtangen (auth.)</t>
  </si>
  <si>
    <t>Belkacem Said-Houari</t>
  </si>
  <si>
    <t>Alexander Melnikov, Amir Nosrati</t>
  </si>
  <si>
    <t>Enrico Morgante (auth.)</t>
  </si>
  <si>
    <t>Seiichi Kamada</t>
  </si>
  <si>
    <t>Sho-ichi Yamagishi (eds.)</t>
  </si>
  <si>
    <t>Erik Seligman</t>
  </si>
  <si>
    <t>Tatsuo Nishitani (auth.)</t>
  </si>
  <si>
    <t>Priti Kumar Roy</t>
  </si>
  <si>
    <t>Stephen M. Stigler</t>
  </si>
  <si>
    <t>Jun Wu (eds.)</t>
  </si>
  <si>
    <t>Wade Bishop, Tony H. Grubesic (auth.)</t>
  </si>
  <si>
    <t>Gأ¼nter Ludyk (auth.)</t>
  </si>
  <si>
    <t>Vivishek Sudhir (auth.)</t>
  </si>
  <si>
    <t>Joachim Wegener (eds.)</t>
  </si>
  <si>
    <t>Martin Behnisch, Gotthard Meinel (eds.)</t>
  </si>
  <si>
    <t>Akinari Hoshi, Aiichi Yamasaki</t>
  </si>
  <si>
    <t>Klaus Osterrieder (eds.)</t>
  </si>
  <si>
    <t>Polina Baranova, Elaine Conway, Nicola Lynch, Fred Paterson (eds.)</t>
  </si>
  <si>
    <t>Hoang Viet Thang (auth.)</t>
  </si>
  <si>
    <t>Anna Entholzner, Charles Reeve (eds.)</t>
  </si>
  <si>
    <t>Chunlei Tang</t>
  </si>
  <si>
    <t>Svein Linge, Hans Petter Langtangen (auth.)</t>
  </si>
  <si>
    <t>Nataإ،a Rogelja, Alenka Janko Spreizer (auth.)</t>
  </si>
  <si>
    <t>Anicia Q. Hurtado, Alan T. Critchley, Iain C. Neish (eds.)</t>
  </si>
  <si>
    <t>Rui Shang (auth.)</t>
  </si>
  <si>
    <t>Paolo Cascini, James McKernan, Jorge Vitأ³rio Pereira (eds.)</t>
  </si>
  <si>
    <t>Sonia Malik (eds.)</t>
  </si>
  <si>
    <t>Tamara J. Lakins</t>
  </si>
  <si>
    <t>Michele Walters, Robert J. Scholes (eds.)</t>
  </si>
  <si>
    <t>Aronne Armanini (auth.)</t>
  </si>
  <si>
    <t>Mohan Jyoti Dutta (auth.)</t>
  </si>
  <si>
    <t>Michael Hippler (eds.)</t>
  </si>
  <si>
    <t>Yu Zhou, Taolue Chen</t>
  </si>
  <si>
    <t>H. Hofer, K. Wysocki, E. Zehnder</t>
  </si>
  <si>
    <t>Zdravka Medarova (eds.)</t>
  </si>
  <si>
    <t>Alexandre Barreira (auth.)</t>
  </si>
  <si>
    <t>Corentin Schreiber (auth.)</t>
  </si>
  <si>
    <t>Massimo Marraffa, Michele Di Francesco, Alfredo Paternoster (auth.)</t>
  </si>
  <si>
    <t>Frank Stenger, Don Tucker, Gerd Baumann (auth.)</t>
  </si>
  <si>
    <t>James L. Chen, Adam Chen (auth.)</t>
  </si>
  <si>
    <t>Mrinal K. Bhattacharjee (auth.)</t>
  </si>
  <si>
    <t>Subhashini Sharma Tripathi (auth.)</t>
  </si>
  <si>
    <t>Michel Hermelin (eds.)</t>
  </si>
  <si>
    <t>H. P. Patra, Shyamal Kumar Adhikari, Subrata Kunar (auth.)</t>
  </si>
  <si>
    <t>Jon Williamson</t>
  </si>
  <si>
    <t>Qingwen Hu</t>
  </si>
  <si>
    <t>Jay Wengrow</t>
  </si>
  <si>
    <t>Pragmatic Bookshelf</t>
  </si>
  <si>
    <t>Rui Sarmento, Vera Costa</t>
  </si>
  <si>
    <t>Davar Khoshnevisan, Renأ© Schilling, Frederic Utzet, Lluis Quer-Sardanyons</t>
  </si>
  <si>
    <t>Peter B. Gahan, Michael Fleischhacker, Bernd Schmidt (eds.)</t>
  </si>
  <si>
    <t>Friedman, George J.; Phan, Phan</t>
  </si>
  <si>
    <t>Xin Zhang, Kevin Yarema, An Xu (auth.)</t>
  </si>
  <si>
    <t>Ernst Ulrich von Weizsأ¤cker, Anders Wijkman</t>
  </si>
  <si>
    <t>Gisbert Stoyan, Agnes Baran (auth.)</t>
  </si>
  <si>
    <t>Nicola Brunetti-Pierri (eds.)</t>
  </si>
  <si>
    <t>Joel H. Shapiro</t>
  </si>
  <si>
    <t>Springer Science Business Media</t>
  </si>
  <si>
    <t>Fabrice Baudoin, Jonathon Peterson (eds.)</t>
  </si>
  <si>
    <t>Wei Wu (eds.)</t>
  </si>
  <si>
    <t>Aubanel, Eric</t>
  </si>
  <si>
    <t>Carsten Carlberg, Stine Marie Ulven, Ferdinand Molnأ،r (auth.)</t>
  </si>
  <si>
    <t>Francesca Romana Medda, Francesco Caravelli, Simone Caschili, Alan Wilson (auth.)</t>
  </si>
  <si>
    <t>Yen Chin Ong (auth.)</t>
  </si>
  <si>
    <t>Hiroyoshi Ariga,Sanae M. M. Iguchi-Ariga (eds.)</t>
  </si>
  <si>
    <t>Pierre Martinetti, Jean-christophe Wallet</t>
  </si>
  <si>
    <t>Hicham Zegzouti, Said A. Goueli (eds.)</t>
  </si>
  <si>
    <t>Bin Li, Fan Pan (eds.)</t>
  </si>
  <si>
    <t>Sarah Maddocks, Rowena Jenkins</t>
  </si>
  <si>
    <t>Michael Gilâ€™</t>
  </si>
  <si>
    <t>Petr Kurka</t>
  </si>
  <si>
    <t>Springer International Publishing Switzerland</t>
  </si>
  <si>
    <t>Syuzanna R. Harutyunyan (eds.)</t>
  </si>
  <si>
    <t>Mahdi Rezaei, Reinhard Klette (auth.)</t>
  </si>
  <si>
    <t>George A. Anastassiou (auth.)</t>
  </si>
  <si>
    <t>Beate M.W. Ratter (auth.)</t>
  </si>
  <si>
    <t>Lars Von der Wense (auth.)</t>
  </si>
  <si>
    <t>Tim Leung, Xin Li</t>
  </si>
  <si>
    <t>Paul Needham (auth.)</t>
  </si>
  <si>
    <t>Md. Saidur Rahman</t>
  </si>
  <si>
    <t>Gordon E. Willmot,Jae-Kyung Woo (auth.)</t>
  </si>
  <si>
    <t>Martin T. Barlow</t>
  </si>
  <si>
    <t>Pietro Hiram Guzzi (eds.)</t>
  </si>
  <si>
    <t>Dirk F. Moore (auth.)</t>
  </si>
  <si>
    <t>Franأ§ois G. Schmitt, Yongxiang Huang</t>
  </si>
  <si>
    <t>Xue-Long Sun (eds.)</t>
  </si>
  <si>
    <t>Silvia Dossena, Markus Paulmichl (eds.)</t>
  </si>
  <si>
    <t>Sven Klimpel, Thomas Kuhn, Heinz Mehlhorn (eds.)</t>
  </si>
  <si>
    <t>Almas Zaidi, Mohammad Saghir Khan (eds.)</t>
  </si>
  <si>
    <t>Alexandru-Adrian Tantar et al. (eds.)</t>
  </si>
  <si>
    <t>Giovanni Guaraldi, Julian Falutz, Chiara Mussi, Ana Rita Silva (eds.)</t>
  </si>
  <si>
    <t>Bogdan Povh, Mitja Rosina (auth.)</t>
  </si>
  <si>
    <t>Lucian Mihai Itu, Puneet Sharma, Constantin Suciu (eds.)</t>
  </si>
  <si>
    <t>Andrew F Hill (eds.)</t>
  </si>
  <si>
    <t>Lawrence D. Stone, Johannes O. Royset, Alan R. Washburn</t>
  </si>
  <si>
    <t>Fأ،bio Parra Sellera, Cristiane Lassأ،lvia Nascimento, Martha Simأµes Ribeiro (eds.)</t>
  </si>
  <si>
    <t>Gera Neufeld, Ofra Kessler (eds.)</t>
  </si>
  <si>
    <t>Aamir Ahmad, Shirish Gadgeel (eds.)</t>
  </si>
  <si>
    <t>Amanda J. Brosnahan (eds.)</t>
  </si>
  <si>
    <t>Ronald C. Blakey, Wayne D. Ranney</t>
  </si>
  <si>
    <t>Brigt Dale, Ingrid Bay-Larsen, Berit Skorstad (eds.)</t>
  </si>
  <si>
    <t>Delaram Kahrobaei, Bren Cavallo, David Garber</t>
  </si>
  <si>
    <t>Tarik Berrada (auth.)</t>
  </si>
  <si>
    <t>Yoshiaki Sofue (auth.)</t>
  </si>
  <si>
    <t>Mahesh Uttamchandani, Shao Q. Yao (eds.)</t>
  </si>
  <si>
    <t>Anatoly Galperin</t>
  </si>
  <si>
    <t>Tim R. New (auth.)</t>
  </si>
  <si>
    <t>Eric Delabaere</t>
  </si>
  <si>
    <t>Hongzhi Sun, Xiangdong Wang (eds.)</t>
  </si>
  <si>
    <t>Erika Jensen-Jarolim (eds.)</t>
  </si>
  <si>
    <t>Tomohiro Kurosaki, Jأ¼rgen Wienands (eds.)</t>
  </si>
  <si>
    <t>Aamir Ahmad, Shirish M. Gadgeel (eds.)</t>
  </si>
  <si>
    <t>Syed A. Aziz, Rekha Mehta (eds.)</t>
  </si>
  <si>
    <t>Marc L. Pusey,Ramazan Savaإں Aygأ¼n (auth.)</t>
  </si>
  <si>
    <t>Tim Daley (auth.)</t>
  </si>
  <si>
    <t>Jaya Prakash Pradhan, Keshab Das (auth.)</t>
  </si>
  <si>
    <t>Lara Alcock</t>
  </si>
  <si>
    <t>Marty Lewinter, Jeanine Meyer</t>
  </si>
  <si>
    <t>Kwamina Panford (auth.)</t>
  </si>
  <si>
    <t>Robert Weissert (eds.)</t>
  </si>
  <si>
    <t>Mochizuki, Kiyoshi</t>
  </si>
  <si>
    <t>Shin Takahashi, Iroha Inoue</t>
  </si>
  <si>
    <t>No Starch Press</t>
  </si>
  <si>
    <t>Kern, Michel</t>
  </si>
  <si>
    <t>Christian Constanda, Dale Doty, William Hamill (auth.)</t>
  </si>
  <si>
    <t>Francesco Russo (auth.)</t>
  </si>
  <si>
    <t>Manuel F. Ruiz-Lopez, Francisco J. Olivares del Valle (eds.)</t>
  </si>
  <si>
    <t>Devendra K. Choudhary, Ajit Varma (eds.)</t>
  </si>
  <si>
    <t>David M. Hockenbery (eds.)</t>
  </si>
  <si>
    <t>Dirk Schulze-Makuch, William Bains (auth.)</t>
  </si>
  <si>
    <t>Shivakumar Keerthikumar, Suresh Mathivanan (eds.)</t>
  </si>
  <si>
    <t>Sills, Andrew V</t>
  </si>
  <si>
    <t>Terrance John Hadlington (auth.)</t>
  </si>
  <si>
    <t>Matthew McKenzie (eds.)</t>
  </si>
  <si>
    <t>L. Mark Lagrimini (eds.)</t>
  </si>
  <si>
    <t>Abraham A. Fraenkel, Jiska Cohen-Mansfield, Allison Brown</t>
  </si>
  <si>
    <t>Lee, Roger</t>
  </si>
  <si>
    <t>Peter J. Cameron</t>
  </si>
  <si>
    <t>Carmine Bianchi (auth.)</t>
  </si>
  <si>
    <t>Michela Rossi, Giorgio Buratti (eds.)</t>
  </si>
  <si>
    <t>Carol Hager, Christoph H. Stefes (eds.)</t>
  </si>
  <si>
    <t>Florian Scheck (auth.)</t>
  </si>
  <si>
    <t>Jose Russo (auth.)</t>
  </si>
  <si>
    <t>Monica Gotta, Patrick Meraldi (eds.)</t>
  </si>
  <si>
    <t>Norbert Steinmetz</t>
  </si>
  <si>
    <t>Fidanova, Stefka</t>
  </si>
  <si>
    <t>Patteson, Thomas</t>
  </si>
  <si>
    <t>Hansjأ¶rg Geiges</t>
  </si>
  <si>
    <t>CUP</t>
  </si>
  <si>
    <t>Ravi P. Agarwal, Elena Cristina Flaut</t>
  </si>
  <si>
    <t>Rodrick Wallace (auth.)</t>
  </si>
  <si>
    <t>Takeo Kawabata (eds.)</t>
  </si>
  <si>
    <t>Roozbeh Hazrat</t>
  </si>
  <si>
    <t>Akif A. Alizadeh, Ibrahim S. Guliyev, Fakhraddin A. Kadirov, Lev V. Eppelbaum (auth.)</t>
  </si>
  <si>
    <t>Seppo Pohjolainen (eds.)</t>
  </si>
  <si>
    <t>Hildebert Wagner, Rudolf Bauer, Dieter Melchart, Anton Staudinger (eds.)</t>
  </si>
  <si>
    <t>Jordi Tura i Bruguأ©s (auth.)</t>
  </si>
  <si>
    <t>Chenghu Zhou, Fenzhen Su, Francis Harvey, Jun Xu (eds.)</t>
  </si>
  <si>
    <t>Volodymyr Koshmanenko, Mykola Dudkin, Nataliia Koshmanenko</t>
  </si>
  <si>
    <t>Yoshiaki Nishibayashi (eds.)</t>
  </si>
  <si>
    <t>David Kohel, Igor Shparlinski</t>
  </si>
  <si>
    <t>Mathematical Assn of Amer</t>
  </si>
  <si>
    <t>Kahle, Waltraud</t>
  </si>
  <si>
    <t>Kelly Kindscher (eds.)</t>
  </si>
  <si>
    <t>Ola Ahlqvist, Christoph Schlieder (eds.)</t>
  </si>
  <si>
    <t>Feridoun Karimi-Busheri, Michael Weinfeld (eds.)</t>
  </si>
  <si>
    <t>David Devlaeminck, Zafar Adeel, Robert Sandford (eds.)</t>
  </si>
  <si>
    <t>Ken Ono, Amir D. Aczel</t>
  </si>
  <si>
    <t>Rajni Miglani Bhardwaj (auth.)</t>
  </si>
  <si>
    <t>Shelli R. McAlpine, Adrienne Lesley Edkins (eds.)</t>
  </si>
  <si>
    <t>Bradley C. Boehmke, Ph.D. (auth.)</t>
  </si>
  <si>
    <t>Ladislav Mucina (auth.)</t>
  </si>
  <si>
    <t>Kristopher Tapp</t>
  </si>
  <si>
    <t>Fernanda Botelho, Raena King, T. S. S. R. K Rao</t>
  </si>
  <si>
    <t>Daisuke Kihara (eds.)</t>
  </si>
  <si>
    <t>Andrew Hacker</t>
  </si>
  <si>
    <t>Emanuele Borgonovo (auth.)</t>
  </si>
  <si>
    <t>Carlos Alأ³s-Ferrer, Klaus Ritzberger</t>
  </si>
  <si>
    <t>Springer Berlin Heidelberg</t>
  </si>
  <si>
    <t>M. W. Wong, Hongmei Zhu  (eds.)</t>
  </si>
  <si>
    <t>Prasanna B. D., Sathyanarayana N Gummadi, Praveen V. Vadlani (eds.)</t>
  </si>
  <si>
    <t>Long-Cheng Li (eds.)</t>
  </si>
  <si>
    <t>Leigh Metcalf, William Casey</t>
  </si>
  <si>
    <t>Syngress</t>
  </si>
  <si>
    <t>Paul Raeburn, Kevin Zollman</t>
  </si>
  <si>
    <t>Scientific American / Farrar, Straus and Giroux</t>
  </si>
  <si>
    <t>David Stipp</t>
  </si>
  <si>
    <t>Alan Robert Lopez (auth.)</t>
  </si>
  <si>
    <t>Richard Calderone, Ronald Cihlar (eds.)</t>
  </si>
  <si>
    <t>Orr Moshe Shalit</t>
  </si>
  <si>
    <t>Gordon Roberts</t>
  </si>
  <si>
    <t>Pierre H. Dixneuf, Henri Doucet (eds.)</t>
  </si>
  <si>
    <t>Salif Diop, Peter Scheren, John Ferdinand Machiwa (eds.)</t>
  </si>
  <si>
    <t>Rajni Hatti-Kaul, Gashaw Mamo, Bo Mattiasson (eds.)</t>
  </si>
  <si>
    <t>Astrid Elbers (auth.)</t>
  </si>
  <si>
    <t>Kiyoko F. Aoki-Kinoshita (eds.)</t>
  </si>
  <si>
    <t>Brian Jeffries</t>
  </si>
  <si>
    <t>World Scientific Pub Co Inc</t>
  </si>
  <si>
    <t>Kazunari Kaneko (eds.)</t>
  </si>
  <si>
    <t>Michael Griebel, Marc Alexander Schweitzer  (eds.)</t>
  </si>
  <si>
    <t>Ram Prasad (eds.)</t>
  </si>
  <si>
    <t>Dieter Overdieck (auth.)</t>
  </si>
  <si>
    <t>Su Gao, Steve Jackson, Brandon Seward</t>
  </si>
  <si>
    <t>Asher Auel, Brendan Hassett, Anthony Vأ،rilly-Alvarado, Bianca Viray  (eds.)</t>
  </si>
  <si>
    <t>Angel Mizzi (auth.)</t>
  </si>
  <si>
    <t>Qin Ye, Jie Bao, Jian-Jiang Zhong (eds.)</t>
  </si>
  <si>
    <t>Jose R. Botella, Miguel A. Botella (eds.)</t>
  </si>
  <si>
    <t>Thomas J. Quirk, Meghan H. Quirk, Howard F. Horton (auth.)</t>
  </si>
  <si>
    <t>Thomas J. Quirk, Eric Rhiney</t>
  </si>
  <si>
    <t>Gأ،bor Hofer-Szabأ³, Leszek Wroإ„ski (eds.)</t>
  </si>
  <si>
    <t>Leticia Brambila Paz et al. (eds.)</t>
  </si>
  <si>
    <t>Francisco-Javier Sayas (auth.)</t>
  </si>
  <si>
    <t>Gأ¼nter Mayer (eds.)</t>
  </si>
  <si>
    <t>Sabah A.A. Jassim, Richard G. Limoges (auth.)</t>
  </si>
  <si>
    <t>Theresa Schilhab (auth.)</t>
  </si>
  <si>
    <t>Yahua Wang (auth.)</t>
  </si>
  <si>
    <t>Marie-Cأ©cile Caillaud (eds.)</t>
  </si>
  <si>
    <t>Neus Visa, Antonio Jordأ،n-Pla (eds.)</t>
  </si>
  <si>
    <t>Andrej Pustiإ،ek, Michael Karasz (auth.)</t>
  </si>
  <si>
    <t>Jan Michiels, Maarten Fauvart (eds.)</t>
  </si>
  <si>
    <t>Stefka Fidanova (eds.)</t>
  </si>
  <si>
    <t>Thomas J. Quirk (auth.)</t>
  </si>
  <si>
    <t>Luca Salasnich (auth.)</t>
  </si>
  <si>
    <t>Zoran Stanic</t>
  </si>
  <si>
    <t>Valentin Bertsch, Wolf Fichtner, Vincent Heuveline, Thomas Leibfried (eds.)</t>
  </si>
  <si>
    <t>Raquel J. Fonseca, Gerhard-Wilhelm Weber, Joأ£o Telhada (eds.)</t>
  </si>
  <si>
    <t>Jun Yao, Zhao-Qin Huang (auth.)</t>
  </si>
  <si>
    <t>Dieter Steinhilber (eds.)</t>
  </si>
  <si>
    <t>Franziska Kأ¼hn (auth.)</t>
  </si>
  <si>
    <t>Eivind Eriksen, Olav Arnfinn Laudal, Arvid Siqveland</t>
  </si>
  <si>
    <t>Jean-Charles Mar?</t>
  </si>
  <si>
    <t>Charles J. Byrne (auth.)</t>
  </si>
  <si>
    <t>Richard Bucala, Jأ¼rgen Bernhagen (eds.)</t>
  </si>
  <si>
    <t>Mukund Rangamani, Tadashi Takayanagi (auth.)</t>
  </si>
  <si>
    <t>Michel Brouأ© (auth.)</t>
  </si>
  <si>
    <t>Jeremy M. Crook, Tenneille E. Ludwig (eds.)</t>
  </si>
  <si>
    <t>Scott A. Pardo (auth.)</t>
  </si>
  <si>
    <t>Christopher D. Gregory (eds.)</t>
  </si>
  <si>
    <t>Avner Ash, Robert Gross</t>
  </si>
  <si>
    <t>Michael K. J. Goodman</t>
  </si>
  <si>
    <t>Takashi Tsuji (eds.)</t>
  </si>
  <si>
    <t>Peytchev, Andy; Schouten, Barry; Wagner, James Robert</t>
  </si>
  <si>
    <t>Chapman and Hall/;CRC Press</t>
  </si>
  <si>
    <t>Tonie van Dam (eds.)</t>
  </si>
  <si>
    <t>Henri Poincarأ© (auth.)</t>
  </si>
  <si>
    <t>Georg Glaeser, Hannes F. Paulus, Werner Nachtigall (auth.)</t>
  </si>
  <si>
    <t>Punam Malik,J ohn Tisdale (eds.)</t>
  </si>
  <si>
    <t>Carsten B. Schmidt-Weber (eds.)</t>
  </si>
  <si>
    <t>Mircea Pitici</t>
  </si>
  <si>
    <t>M.R. Balks, D. Zabowski (auth.)</t>
  </si>
  <si>
    <t>Katarzyna A. Rejniak (eds.)</t>
  </si>
  <si>
    <t>Anuradha Mudipalli, Judith T. Zelikoff (eds.)</t>
  </si>
  <si>
    <t>Laishram Rajendrakumar Singh, Tanveer Ali Dar (eds.)</t>
  </si>
  <si>
    <t>Allan Franklin, Ephraim Fischbach (auth.)</t>
  </si>
  <si>
    <t>Tim Roughgarden</t>
  </si>
  <si>
    <t>Peter Bruce, Andrew Bruce</t>
  </si>
  <si>
    <t>Jing Lin, Marcos Alcocer (eds.)</t>
  </si>
  <si>
    <t>Heidi Jo Newberg, Jeffrey L. Carlin (eds.)</t>
  </si>
  <si>
    <t>Peter O. Hess, Mirko Schأ¤fer, Walter Greiner (auth.)</t>
  </si>
  <si>
    <t>Antonio B. Nassar, Salvador Miret-Artأ©s (auth.)</t>
  </si>
  <si>
    <t>Nathaniel O. Agola (auth.)</t>
  </si>
  <si>
    <t>Johan Gielis (auth.)</t>
  </si>
  <si>
    <t>John N. Maina (eds.)</t>
  </si>
  <si>
    <t>Alexander Iksanov</t>
  </si>
  <si>
    <t>BIRKHAUSER Verlag AG</t>
  </si>
  <si>
    <t>Amit Basak, Ranadhir Chakraborty, Santi M. Mandal (eds.)</t>
  </si>
  <si>
    <t>Xiaoying Han,Peter E. Kloeden (auth.)</t>
  </si>
  <si>
    <t>Speight, J. Martin</t>
  </si>
  <si>
    <t>World Scientific ; [London] : Imperial College Press</t>
  </si>
  <si>
    <t>Mark A.S. McMenamin (auth.)</t>
  </si>
  <si>
    <t>Inmaculada Higueras, Teo Roldأ،n, Juan Josأ© Torrens  (eds.)</t>
  </si>
  <si>
    <t>Higueras, Inmaculada, Roldا¹, Teo, Springer Verlag, Torrens, Juan Jos</t>
  </si>
  <si>
    <t>Ravi Agarwal, Snezhana Hristova, Donal Oâ€™Regan</t>
  </si>
  <si>
    <t>Chandrasekar Raman, Marian R. Goldsmith, Tolulope A. Agunbiade (eds.)</t>
  </si>
  <si>
    <t>Wallace Kaufman, David Deamer (auth.)</t>
  </si>
  <si>
    <t>Ana Lأ؛cia Leitأ£o, Francisco J. Enguita (eds.)</t>
  </si>
  <si>
    <t>D. Michael P. Mingos (eds.)</t>
  </si>
  <si>
    <t>Paula Meleady (eds.)</t>
  </si>
  <si>
    <t>Jiming Jiang</t>
  </si>
  <si>
    <t>Dong Shuning (auth.)</t>
  </si>
  <si>
    <t>Andreas S. J. L. Bachmeier (auth.)</t>
  </si>
  <si>
    <t>James L. Chen (auth.)</t>
  </si>
  <si>
    <t>Ondrej Slaby, George A. Calin (eds.)</t>
  </si>
  <si>
    <t>Renata Kallosh, Emanuele Orazi (eds.)</t>
  </si>
  <si>
    <t>Sأ­lvio Vaz Jr. (eds.)</t>
  </si>
  <si>
    <t>Lewis, Rhyd M. R</t>
  </si>
  <si>
    <t>Michael Gilek, Mikael Karlsson, Sebastian Linke, Katarzyna Smolarz (eds.)</t>
  </si>
  <si>
    <t>Domenico Bonamonte, Gianni Angelini (eds.)</t>
  </si>
  <si>
    <t>Babak Arjmand (eds.)</t>
  </si>
  <si>
    <t>Rachid Echahed; Mark Minas; Ehrig, Hartmut</t>
  </si>
  <si>
    <t>Trevor C. Charles, Mark R. Liles, Angela Sessitsch (eds.)</t>
  </si>
  <si>
    <t>Broniatowski, Michel; Celant, Giorgio</t>
  </si>
  <si>
    <t>Limaye, Balmohan V</t>
  </si>
  <si>
    <t>Fred Y. Ye (auth.)</t>
  </si>
  <si>
    <t>Walter Doerfler, Petra Bأ¶hm (eds.)</t>
  </si>
  <si>
    <t>Jean-Paul Laurent, Ragnar Norberg, Frأ©dأ©ric Planchet (eds.)</t>
  </si>
  <si>
    <t>Jennifer M. Collins, Kevin Walsh (eds.)</t>
  </si>
  <si>
    <t>Jean-Baptiste Hiriart-Urruty (auth.)</t>
  </si>
  <si>
    <t>James Damon, Peter Giblin, Gareth Haslinger</t>
  </si>
  <si>
    <t>Piotr Kulczycki, Lأ،szlأ³ T. Kأ³czy, Radko Mesiar, Janusz Kacprzyk (eds.)</t>
  </si>
  <si>
    <t>Jangveladze, Temur; Kiguradze, Zurab; Neta, Beny</t>
  </si>
  <si>
    <t>Gagniuc, Paul A</t>
  </si>
  <si>
    <t>Edward Brooke-Hitching</t>
  </si>
  <si>
    <t>Izuho Hatada (eds.)</t>
  </si>
  <si>
    <t>Roland  B. Minton</t>
  </si>
  <si>
    <t>CRC Press LLC : Chapman and Hall/CRC</t>
  </si>
  <si>
    <t>Zozus, Meredith Nahm</t>
  </si>
  <si>
    <t>Andrew G. Glen, Lawrence M. Leemis  (eds.)</t>
  </si>
  <si>
    <t>Josep M. Trigo-Rodrأ­guez, Maria Gritsevich, Herbert Palme (eds.)</t>
  </si>
  <si>
    <t>William Lubell (eds.)</t>
  </si>
  <si>
    <t>Heike I. Petermann, Peter S. Harper, Susanne Doetz (eds.)</t>
  </si>
  <si>
    <t>A. C. Cojocaru, C. David, F. Pappalardi</t>
  </si>
  <si>
    <t>Brajendra C. Sutradhar (eds.)</t>
  </si>
  <si>
    <t>Jiإ™أ­ Witzany (auth.)</t>
  </si>
  <si>
    <t>Aldo Conca, Joseph Gubeladze, Tim Rأ¶mer (eds.)</t>
  </si>
  <si>
    <t>Mark Waugh (eds.)</t>
  </si>
  <si>
    <t>Andrea Bondavalli, Sara Bouchenak, Hermann Kopetz (eds.)</t>
  </si>
  <si>
    <t>Ludwig Jaskolla (auth.)</t>
  </si>
  <si>
    <t>Farshid S. Ahrestani, Mahesh Sankaran (eds.)</t>
  </si>
  <si>
    <t>Alexandre W. S. Hilsdorf, Eric M. Hallerman (auth.)</t>
  </si>
  <si>
    <t>Manuel أڑbeda Flores, Enrique de Amo Artero, Fabrizio Durante, Juan Fernأ،ndez Sأ،nchez (eds.)</t>
  </si>
  <si>
    <t>Kunlun Huang (auth.)</t>
  </si>
  <si>
    <t>Michael Ruzhansky, Sergey Tikhonov  (eds.)</t>
  </si>
  <si>
    <t>Roman Cherniha, Mykola Serov, Oleksii Pliukhin</t>
  </si>
  <si>
    <t>Basudev Sahoo (auth.)</t>
  </si>
  <si>
    <t>Dieter Schuch (auth.)</t>
  </si>
  <si>
    <t>Gareth A. Jones, Jأ¼rgen Wolfart (auth.)</t>
  </si>
  <si>
    <t>Felix Klein (auth.)</t>
  </si>
  <si>
    <t>Hiroyuki Nakamura, Kazutetsu Aoshiba (eds.)</t>
  </si>
  <si>
    <t>Katsutomo Okamura, Kotaro Nakanishi (eds.)</t>
  </si>
  <si>
    <t>Francesca Biagini, Massimo Campanino</t>
  </si>
  <si>
    <t>Hadley Wickham</t>
  </si>
  <si>
    <t>Hendra I Nurdin, Naoki Yamamoto (auth.)</t>
  </si>
  <si>
    <t>Michal Feؤچkan, Michal Pospأ­إ،il</t>
  </si>
  <si>
    <t>Jeff Grover (auth.)</t>
  </si>
  <si>
    <t>Mourad Bellassoued,Masahiro Yamamoto (auth.)</t>
  </si>
  <si>
    <t>Maria Nita (auth.)</t>
  </si>
  <si>
    <t>James Patrick Howard II</t>
  </si>
  <si>
    <t>Bogomolov, Fedor A.; Hassett, Brendan; Tschinkel, Yuri  (eds.)</t>
  </si>
  <si>
    <t>Dhananjay Gopal, Poom Kumam, Mujahid Abbas</t>
  </si>
  <si>
    <t>Gerald S. Pollack, Andrew C. Mason, Arthur N Popper, Richard R. Fay (eds.)</t>
  </si>
  <si>
    <t>Rick Riolo, W.P. Worzel, Mark Kotanchek, Arthur Kordon (eds.)</t>
  </si>
  <si>
    <t>Timothy Treadwell (auth.)</t>
  </si>
  <si>
    <t>Daniele Angella, Costantino Medori, Adriano Tomassini</t>
  </si>
  <si>
    <t>Slawomir Koziel, Leifur Leifsson (auth.)</t>
  </si>
  <si>
    <t>Brendan P. Malone, Budiman Minasny, Alex B. McBratney (auth.)</t>
  </si>
  <si>
    <t>Robert I. Soare</t>
  </si>
  <si>
    <t>Dexin Jiang, Eleanora I. Robbins, Yongdong Wang, Huiqiu Yang (auth.)</t>
  </si>
  <si>
    <t>Guido Walter Pettinari (auth.)</t>
  </si>
  <si>
    <t>Gaspar Banfalvi (auth.)</t>
  </si>
  <si>
    <t>Seunghee Cha (eds.)</t>
  </si>
  <si>
    <t>Wen-Xing Ding, Xiao-Ming Yin (eds.)</t>
  </si>
  <si>
    <t>Mary Ann Asson-Batres, Cecile Rochette-Egly (eds.)</t>
  </si>
  <si>
    <t>Charalambos A. Charalambides</t>
  </si>
  <si>
    <t>Kimberly A. Bishop-Lilly (eds.)</t>
  </si>
  <si>
    <t>Bryan F.J. Manly, Jorge A. Navarro Alberto</t>
  </si>
  <si>
    <t>Francisco J. Cantu-Ortiz</t>
  </si>
  <si>
    <t>Peter A Loeb (auth.)</t>
  </si>
  <si>
    <t>Ghaith Rabadi (eds.)</t>
  </si>
  <si>
    <t>Gerard Kuperus, Marjolein Oele (eds.)</t>
  </si>
  <si>
    <t>Pawel Kalinski (eds.)</t>
  </si>
  <si>
    <t>Teck Kiang Tan (auth.)</t>
  </si>
  <si>
    <t>Matthew Lane</t>
  </si>
  <si>
    <t>Shi Y., Dehmer M., Li X., Gutman I  (eds.)</t>
  </si>
  <si>
    <t>John K. Davies (auth.)</t>
  </si>
  <si>
    <t>Xinbao Liu et al.</t>
  </si>
  <si>
    <t>A.H. Louie (auth.)</t>
  </si>
  <si>
    <t>Tatsuya Kikawa (auth.)</t>
  </si>
  <si>
    <t>Chris Hawes, Verena Kriechbaumer (eds.)</t>
  </si>
  <si>
    <t>Marjan Temovski (auth.)</t>
  </si>
  <si>
    <t>Jaume Llibre, Rafael Ramأ­rez</t>
  </si>
  <si>
    <t>Robert.J Sharpe (auth.)</t>
  </si>
  <si>
    <t>Elisabetta Fortuna, Roberto Frigerio, Rita Pardini</t>
  </si>
  <si>
    <t>Joe R. McBride (auth.)</t>
  </si>
  <si>
    <t>Anna Beliakova, Aaron D. Lauda</t>
  </si>
  <si>
    <t>Rosario Ruggieri (auth.)</t>
  </si>
  <si>
    <t>Christopher Lazda, Ambrus Pأ،l</t>
  </si>
  <si>
    <t>Carlos Alberto Cingolani (eds.)</t>
  </si>
  <si>
    <t>Sun Kwok (auth.)</t>
  </si>
  <si>
    <t>Tommaso Angelone, Maria Carmela Cerra, Bruno Tota (eds.)</t>
  </si>
  <si>
    <t>Akihiko Yoshimura (eds.)</t>
  </si>
  <si>
    <t>S. Irudaya Rajan, Gayathri Balagopal (eds.)</t>
  </si>
  <si>
    <t>Tsuyoshi Takagi (eds.)</t>
  </si>
  <si>
    <t>Guarracino, Mario; Rogato, Alessandra; Zazzu, Valeria</t>
  </si>
  <si>
    <t>Imprint, Springer, Springer International Publishing</t>
  </si>
  <si>
    <t>Martin Beech (auth.)</t>
  </si>
  <si>
    <t>Eugen Seibold, Wolfgang Berger (auth.)</t>
  </si>
  <si>
    <t>Oliver Schilling (eds.)</t>
  </si>
  <si>
    <t>Gerhard von der Emde, Eric Warrant (eds.)</t>
  </si>
  <si>
    <t>Gemma Andreone (eds.)</t>
  </si>
  <si>
    <t>Golam Jalal Ahammed, Jing-Quan Yu (eds.)</t>
  </si>
  <si>
    <t>Yong Zhou,Rong-Nian Wang,Li Peng (auth.)</t>
  </si>
  <si>
    <t>Giulio Ventura, Elena Benvenuti (eds.)</t>
  </si>
  <si>
    <t>Bأ©atrice Clouet-d'Orval (eds.)</t>
  </si>
  <si>
    <t>Arun K. Shukla (eds.)</t>
  </si>
  <si>
    <t>Lucas Bernard, Unurjargal Nyambuu (eds.)</t>
  </si>
  <si>
    <t>John F. Raffensperger, Mark W. Milke (auth.)</t>
  </si>
  <si>
    <t>Alexander Birbrair (eds.)</t>
  </si>
  <si>
    <t>Masahide Terazima, Mikio Kataoka, Ryuichi Ueoka, Yuko Okamoto (eds.)</t>
  </si>
  <si>
    <t>Simon Schaffer, John Tresch, Pasquale Gagliardi (eds.)</t>
  </si>
  <si>
    <t>Persi Diaconis, Brian Skyrms</t>
  </si>
  <si>
    <t>Snehashish Chakraverty, Smita Tapaswini, Diptiranjan Behera</t>
  </si>
  <si>
    <t>Erick Su?rez, Cynthia M. P?rez, Roberto Rivera, Melissa N. Mart?nez</t>
  </si>
  <si>
    <t>Kiho Lee (eds.)</t>
  </si>
  <si>
    <t>James A. Primbs</t>
  </si>
  <si>
    <t>Wan, Min; Zhang, Weihong</t>
  </si>
  <si>
    <t>Michأ¨le Loday-Richaud</t>
  </si>
  <si>
    <t>Michael Moltenbrey (auth.)</t>
  </si>
  <si>
    <t>Zdenko ؤŒasar (eds.)</t>
  </si>
  <si>
    <t>Luأ­s Barreira (auth.)</t>
  </si>
  <si>
    <t>Hung-Hsi Wu</t>
  </si>
  <si>
    <t>Ralf Kأ¼hn, Wolfgang Wurst, Benedikt Wefers (eds.)</t>
  </si>
  <si>
    <t>Dejana Mokranjac, Fabiana Perocchi (eds.)</t>
  </si>
  <si>
    <t>Sara van de Geer (auth.)</t>
  </si>
  <si>
    <t>Gerhard Zotz (auth.)</t>
  </si>
  <si>
    <t>Christoph Bleidorn (auth.)</t>
  </si>
  <si>
    <t>Masaki Ieda, Wolfram-Hubertus Zimmermann (eds.)</t>
  </si>
  <si>
    <t>Jean-Baptiste Fouvry (auth.)</t>
  </si>
  <si>
    <t>Karin Lindkvist-Petersson,Jesper S Hansen (eds.)</t>
  </si>
  <si>
    <t>Vydas ؤŒekanaviؤچius</t>
  </si>
  <si>
    <t>Yahya Esmail Osais</t>
  </si>
  <si>
    <t>Chapman and Hall/CRC;Taylor &amp; Francis Group</t>
  </si>
  <si>
    <t>Richard Durrett</t>
  </si>
  <si>
    <t>Jose Acacio de Barros, Bob Coecke, Emmanuel Pothos (eds.)</t>
  </si>
  <si>
    <t>Horton H. Hobbs III, Rickard A Olson, Elizabeth G Winkler, David C. Culver (eds.)</t>
  </si>
  <si>
    <t>Makoto Yokohari, Akinobu Murakami, Yuji Hara, Kazuaki Tsuchiya (eds.)</t>
  </si>
  <si>
    <t>Moussa Larbani, Po-Lung Yu (auth.)</t>
  </si>
  <si>
    <t>Lorna Piatti-Farnell (auth.)</t>
  </si>
  <si>
    <t>Stamov, Gani T.; Stamova, Ivanka</t>
  </si>
  <si>
    <t>Pierre Saramito (auth.)</t>
  </si>
  <si>
    <t>Ronald L. Lipsman, Jonathan M. Rosenberg</t>
  </si>
  <si>
    <t>Saumyadipta Pyne, B.L.S. Prakasa Rao, S.B. Rao  (eds.)</t>
  </si>
  <si>
    <t>Kazuhiko Nakatani, Yitzhak Tor (eds.)</t>
  </si>
  <si>
    <t>Ashley Ward, Mike Webster (auth.)</t>
  </si>
  <si>
    <t>Katrin Sattler (auth.)</t>
  </si>
  <si>
    <t>Burim N. Ametaj (eds.)</t>
  </si>
  <si>
    <t>David A. J. Seargent (auth.)</t>
  </si>
  <si>
    <t>Michael Oberguggenberger, Joachim Toft, Jasson Vindas, Patrik Wahlberg (eds.)</t>
  </si>
  <si>
    <t>A. M. Kooijman, L.H. Cammeraat, A.C. Seijmonsbergen (eds.)</t>
  </si>
  <si>
    <t>Eric W. Hart, James Sandefur</t>
  </si>
  <si>
    <t>Ratikanta Maiti, Aruna Kumari, Ashok Kumar Thakur, Narayan Chandra Sarkar (eds.)</t>
  </si>
  <si>
    <t>Leo Zaibert (eds.)</t>
  </si>
  <si>
    <t>Quintero, Ana Helvia; Rosario, Hأ©ctor</t>
  </si>
  <si>
    <t>Imperial College Press</t>
  </si>
  <si>
    <t>Ana Helvia Quintero, Hector Rosario</t>
  </si>
  <si>
    <t>Philippe Kalck (eds.)</t>
  </si>
  <si>
    <t>Masaki Otagiri, Victor Tuan Giam Chuang (eds.)</t>
  </si>
  <si>
    <t>Manoj Kumar, Vivek Kumar, Neera Bhalla-Sarin, Ajit Varma (eds.)</t>
  </si>
  <si>
    <t>Raymond M. Smullyan</t>
  </si>
  <si>
    <t>H. G. Dales, F.K. Dashiell Jr., A.T.-M. Lau, D. Strauss</t>
  </si>
  <si>
    <t>Springer Science and Business Media : Springer</t>
  </si>
  <si>
    <t>Valery A. Kalyagin, Alexey I. Nikolaev, Panos M. Pardalos, Oleg A. Prokopyev (eds.)</t>
  </si>
  <si>
    <t>Laura R. McCabe, Narayanan Parameswaran (eds.)</t>
  </si>
  <si>
    <t>Jأ¼rg Kramer, Anna-Maria von Pippich</t>
  </si>
  <si>
    <t>Peter H. Kropholler, Ian J. Leary, Conchita Martأ­nez-Pأ©rez, Brita E. A. Nucinkis</t>
  </si>
  <si>
    <t>Baoxue Yang (eds.)</t>
  </si>
  <si>
    <t>Bilash Kanti Bala, Fatimah Mohamed Arshad, Kusairi Mohd Noh</t>
  </si>
  <si>
    <t>Klaus-Dieter Schlأ¼ter (eds.)</t>
  </si>
  <si>
    <t>Athanasia Karakitsiou,Athanasios Migdalas,Stamatina Th. Rassia,Panos M. Pardalos (eds.)</t>
  </si>
  <si>
    <t>Mihai Caragiu (auth.)</t>
  </si>
  <si>
    <t>Max Gath (auth.)</t>
  </si>
  <si>
    <t>Carlos M. Da Fonseca, Dinh Van Huynh, Steve Kirkland, Vu Kim Tuan</t>
  </si>
  <si>
    <t>Purushottama Bilimoria, Michael Hemmingsen (eds.)</t>
  </si>
  <si>
    <t>Selman Akbulut</t>
  </si>
  <si>
    <t>Peter Nickolas</t>
  </si>
  <si>
    <t>Hans-Peter Mock, Andrea Matros, Katja Witzel (eds.)</t>
  </si>
  <si>
    <t>Bruno Bouchard, Jean-Franأ§ois Chassagneux (auth.)</t>
  </si>
  <si>
    <t>Alice Pأ©bay, Raymond C.B. Wong (eds.)</t>
  </si>
  <si>
    <t>Josأ© Antonio Carrillo et al. (eds.)</t>
  </si>
  <si>
    <t>Mario Cams</t>
  </si>
  <si>
    <t>BRILL</t>
  </si>
  <si>
    <t>Basanta Kumara Behera, Ajit Varma (auth.)</t>
  </si>
  <si>
    <t>Bradley S. Evans (eds.)</t>
  </si>
  <si>
    <t>Ellina Grigorieva</t>
  </si>
  <si>
    <t>Enrico Biancardi, Tetsuo Tamada (eds.)</t>
  </si>
  <si>
    <t>Daniel R. Perez (eds.)</t>
  </si>
  <si>
    <t>Jean-Charles Mare</t>
  </si>
  <si>
    <t>Ioana Luca, Yih-Chin Tai, Chih-Yu Kuo (auth.)</t>
  </si>
  <si>
    <t>Memon, Atif</t>
  </si>
  <si>
    <t>Christopher W. Zobel, Nezih Altay, Mark P. Haselkorn (eds.)</t>
  </si>
  <si>
    <t>Rina Meidan (eds.)</t>
  </si>
  <si>
    <t>Shahab D. Mohaghegh (auth.)</t>
  </si>
  <si>
    <t>David Borthwick</t>
  </si>
  <si>
    <t>Caroline Chأ©nard, Federico M. Lauro (eds.)</t>
  </si>
  <si>
    <t>Pavel G. Talalay (auth.)</t>
  </si>
  <si>
    <t>Jean-Michel Muller</t>
  </si>
  <si>
    <t>David S. Seres, Charles W. Van Way, III (eds.)</t>
  </si>
  <si>
    <t>Javier Montejo Berlingen (auth.)</t>
  </si>
  <si>
    <t>Dinesh Shenoy, Roberto Rosas</t>
  </si>
  <si>
    <t>Qingyun Di, Guoqiang Xue, Jianghai Xia (eds.)</t>
  </si>
  <si>
    <t>Miroljub Jevtiؤ‡, Dragan Vukotiؤ‡, Miloإ، Arsenoviؤ‡</t>
  </si>
  <si>
    <t>Jose Russo (eds.)</t>
  </si>
  <si>
    <t>Sergei Abramovich</t>
  </si>
  <si>
    <t>Markus Heydenreich,Remco van der Hofstad (auth.)</t>
  </si>
  <si>
    <t>Monica Neagoy</t>
  </si>
  <si>
    <t>ASCD</t>
  </si>
  <si>
    <t>Sergio Amat, Sonia Busquier  (eds.)</t>
  </si>
  <si>
    <t>Jean Bricmont (auth.)</t>
  </si>
  <si>
    <t>Yuansheng Gao (auth.)</t>
  </si>
  <si>
    <t>Dye, Heather A</t>
  </si>
  <si>
    <t>Timothy Masters (auth.)</t>
  </si>
  <si>
    <t>Alain Dabdoub, Bernd Fritzsch, Arthur N. Popper, Richard R. Fay (eds.)</t>
  </si>
  <si>
    <t>Andrei Mesinger (eds.)</t>
  </si>
  <si>
    <t>Ruth Lyck, Gaby Enzmann (eds.)</t>
  </si>
  <si>
    <t>Camilla Bernardini (eds.)</t>
  </si>
  <si>
    <t>Rajmund Przybylak (auth.)</t>
  </si>
  <si>
    <t>John Wilkinson (auth.)</t>
  </si>
  <si>
    <t>Seung-Kyu Han (auth.)</t>
  </si>
  <si>
    <t>Mario Vanhoucke (auth.)</t>
  </si>
  <si>
    <t>Piero Mella (auth.)</t>
  </si>
  <si>
    <t>Yunus D. Mgaya, Shigalla B. Mahongo (eds.)</t>
  </si>
  <si>
    <t>Harald Friedrich (auth.)</t>
  </si>
  <si>
    <t>Barry, Patrick D</t>
  </si>
  <si>
    <t>Lawrence A. Boland</t>
  </si>
  <si>
    <t>Frأ©dأ©ric Butin</t>
  </si>
  <si>
    <t>Jennifer Beineke, Jason Rosenhouse, Raymond M. Smullyan</t>
  </si>
  <si>
    <t>Ben Blatt</t>
  </si>
  <si>
    <t>Charles S. Cockell (eds.)</t>
  </si>
  <si>
    <t>Leslie M. Golden (auth.)</t>
  </si>
  <si>
    <t>Dorothee Niebuhr (auth.)</t>
  </si>
  <si>
    <t>Carlos A. Torres-Cabala, Jonathan L. Curry (eds.)</t>
  </si>
  <si>
    <t>Riekelt H. Houtkooper (eds.)</t>
  </si>
  <si>
    <t>Jean-Christophe M. Monbaliu (eds.)</t>
  </si>
  <si>
    <t>Horst Marschall,Gavin Foster (eds.)</t>
  </si>
  <si>
    <t>Donald Davendra, Ivan Zelinka (eds.)</t>
  </si>
  <si>
    <t>Martin Griffiths (auth.)</t>
  </si>
  <si>
    <t>Marco Bandini (eds.)</t>
  </si>
  <si>
    <t>Titu Andreescu, Cristinel Mortici, Marian Tetiva</t>
  </si>
  <si>
    <t>Florian Frommlet, Maإ‚gorzata Bogdan, David Ramsey (auth.)</t>
  </si>
  <si>
    <t>Springer-Verlag London</t>
  </si>
  <si>
    <t>Michel Rigo</t>
  </si>
  <si>
    <t>Mauro Soldati, Mauro Marchetti (eds.)</t>
  </si>
  <si>
    <t>Giorgio Consigli, Daniel Kuhn, Paolo Brandimarte (eds.)</t>
  </si>
  <si>
    <t>Wright, Stephen James</t>
  </si>
  <si>
    <t>L. Ridgway Scott,Ariel Fernأ،ndez (auth.)</t>
  </si>
  <si>
    <t>Pavle Pavloviؤ‡, Nikola Kostiؤ‡, Branko Karadإ¾iؤ‡, Miroslava Mitroviؤ‡ (auth.)</t>
  </si>
  <si>
    <t>Cartan, أ‰lie; Crampin, M.; Saunders, David</t>
  </si>
  <si>
    <t>Junjie Xiao (eds.)</t>
  </si>
  <si>
    <t>Pratyoosh Shukla (eds.)</t>
  </si>
  <si>
    <t>Kristأ³f Fenyvesi, Tuuli Lأ¤hdesmأ¤ki (eds.)</t>
  </si>
  <si>
    <t>F.P.G. Princأ©e (auth.)</t>
  </si>
  <si>
    <t>Loris Magnani, Steven N. Shore (auth.)</t>
  </si>
  <si>
    <t>Ralucca Gera, Stephen Hedetniemi, Craig Larson  (eds.)</t>
  </si>
  <si>
    <t>Ram U. Verma (auth.)</t>
  </si>
  <si>
    <t>Tim D. Hewitson, Edward R. Smith, Stephen G. Holt (eds.)</t>
  </si>
  <si>
    <t>David R. Westhead, M. S. Vijayabaskar (eds.)</t>
  </si>
  <si>
    <t>Eugene Wachspress (auth.)</t>
  </si>
  <si>
    <t>Andreas Zirlik,Christoph Bode,Meinrad Gawaz (eds.)</t>
  </si>
  <si>
    <t>Geretschlager R., Kalinowski J., Svrcek J.</t>
  </si>
  <si>
    <t>World Scientific Publishing Co. Pte. Ltd.</t>
  </si>
  <si>
    <t>William H. Dantzler (auth.)</t>
  </si>
  <si>
    <t>Ivan Stanimiroviؤ‡</t>
  </si>
  <si>
    <t>James Chen, Adam Chen (auth.)</t>
  </si>
  <si>
    <t>Juliأ،n Simأ³n Calero (eds.)</t>
  </si>
  <si>
    <t>Paolo Freguglia, Mariano Giaquinta</t>
  </si>
  <si>
    <t>Roger Godement (auth.)</t>
  </si>
  <si>
    <t>Franco Tassi, Orlando Vaselli, Alberto Tomas Caselli (eds.)</t>
  </si>
  <si>
    <t>Charles W. Finkl, Christopher Makowski (eds.)</t>
  </si>
  <si>
    <t>Rafael Mateo, Beatriz Arroyo, Jesus T. Garcia (eds.)</t>
  </si>
  <si>
    <t>Paul C.H. Li, Abootaleb Sedighi, Lin Wang (eds.)</t>
  </si>
  <si>
    <t>Steven R. Costenoble, Stefan Waner</t>
  </si>
  <si>
    <t>Carlo Garoni, Stefano Serra-Capizzano (auth.)</t>
  </si>
  <si>
    <t>Muhammad Qaiser Shahbaz, Mohammad Ahsanullah, Saman Hanif Shahbaz, Bander M. Al-Zahrani (auth.)</t>
  </si>
  <si>
    <t>Nandini Dey, Pradip De, Brian Leyland-Jones (eds.)</t>
  </si>
  <si>
    <t>Alexander Kirillov Jr.</t>
  </si>
  <si>
    <t>James Butcher, Alain Stintzi (eds.)</t>
  </si>
  <si>
    <t>Francesco Orsini,Marielle Dubbeling,Henk de Zeeuw,Giorgio Gianquinto (eds.)</t>
  </si>
  <si>
    <t>Raghavan Rangarajan, M. Sivakumar (eds.)</t>
  </si>
  <si>
    <t>Viacheslav Z. Grines, Timur V. Medvedev, Olga V. Pochinka</t>
  </si>
  <si>
    <t>Elizabeth Mazzoni,Jorge Rabassa (eds.)</t>
  </si>
  <si>
    <t>Keith Devlin</t>
  </si>
  <si>
    <t>Zhiyi Zhang</t>
  </si>
  <si>
    <t>Patrick Legembre (eds.)</t>
  </si>
  <si>
    <t>Alfio Quarteroni, Andrea Manzoni, Federico Negri (auth.)</t>
  </si>
  <si>
    <t>Vipin Chandra Kalia, Prasun Kumar (eds.)</t>
  </si>
  <si>
    <t>Indranil Samanta, Samiran Bandyopadhyay (auth.)</t>
  </si>
  <si>
    <t>Jacqueline MacDonald, Igor Kolotilin, Rima Menassa (eds.)</t>
  </si>
  <si>
    <t>Manuel Yأ؛fera (eds.)</t>
  </si>
  <si>
    <t>Yukio Himiyama (eds.)</t>
  </si>
  <si>
    <t>Rأ©my Bosselut, Melanie S. Vacchio (eds.)</t>
  </si>
  <si>
    <t>Alberto Carbonell (eds.)</t>
  </si>
  <si>
    <t>Christian Constanda (auth.)</t>
  </si>
  <si>
    <t>Stefan Haesen, Leopold Verstraelen (eds.)</t>
  </si>
  <si>
    <t>Constantinos Koumenis, Lisa M. Coussens, Amato Giaccia, Ester Hammond (eds.)</t>
  </si>
  <si>
    <t>Douglas P. Hardin, Doron S. Lubinsky, Brian Z. Simanek</t>
  </si>
  <si>
    <t>V.I. Ferronsky (auth.)</t>
  </si>
  <si>
    <t>Martin Olsson</t>
  </si>
  <si>
    <t>Marina Cretich, Marcella Chiari (eds.)</t>
  </si>
  <si>
    <t>Yi Feng, Lin Zhang (eds.)</t>
  </si>
  <si>
    <t>Andrey Itkin (auth.)</t>
  </si>
  <si>
    <t>Joyce A. Lloyd (eds.)</t>
  </si>
  <si>
    <t>Robert Carlson</t>
  </si>
  <si>
    <t>Chapman and Hall/CRC;PRODUCTIVITY PRESS</t>
  </si>
  <si>
    <t>Dufour, Franأ§ois; Saporta, Benoأ®te de; Zhang, Huilong</t>
  </si>
  <si>
    <t>ISTE ; Hoboken;Wiley-ISTE</t>
  </si>
  <si>
    <t>Claude Mitschi, David Sauzin (auth.)</t>
  </si>
  <si>
    <t>Chris D. Geddes (eds.)</t>
  </si>
  <si>
    <t>Hugh Montgomery, Ashkan Nikeghbali, Michael Th. Rassias</t>
  </si>
  <si>
    <t>G.S. Roonwal (auth.)</t>
  </si>
  <si>
    <t>Odile Pons</t>
  </si>
  <si>
    <t>Daniel F. Gilbert, Oliver Friedrich (eds.)</t>
  </si>
  <si>
    <t>Davide Barilari, Ugo Boscain, Mario Sigalotti</t>
  </si>
  <si>
    <t>Torsten Wedhorn</t>
  </si>
  <si>
    <t>John Meier, Derek Smith</t>
  </si>
  <si>
    <t>Hiroyuki Matsumoto, Setsuo Taniguchi</t>
  </si>
  <si>
    <t>John Levesque, Aaron Vose</t>
  </si>
  <si>
    <t>Basu, Ayanennath.; Basu, Srabashi</t>
  </si>
  <si>
    <t>Hong M. Moulton, Jon D. Moulton (eds.)</t>
  </si>
  <si>
    <t>Contou-Carrere, Carlos Enrique</t>
  </si>
  <si>
    <t>Slawomir Raszewski (eds.)</t>
  </si>
  <si>
    <t>Hari Bercovici, Arlen Brown, Carl Pearcy</t>
  </si>
  <si>
    <t>Ingrid C. Gelissen, Andrew J. Brown (eds.)</t>
  </si>
  <si>
    <t>Ke Chen, Anton Ravindran  (eds.)</t>
  </si>
  <si>
    <t>Manfred Schwab (eds.)</t>
  </si>
  <si>
    <t>Jorge Ortega (eds.)</t>
  </si>
  <si>
    <t>Kohei Adachi</t>
  </si>
  <si>
    <t>Michael Ruzhansky,Yeol Je Cho,Praveen Agarwal,Ivأ،n Area (eds.)</t>
  </si>
  <si>
    <t>Akira Nakai (eds.)</t>
  </si>
  <si>
    <t>Gernot Wassmer, Werner Brannath (auth.)</t>
  </si>
  <si>
    <t>Uwe Franz, Nicolas Privault</t>
  </si>
  <si>
    <t>L. Eric Huang (eds.)</t>
  </si>
  <si>
    <t>Roberto Gorrieri</t>
  </si>
  <si>
    <t>Shu Chien, Adam J. Engler, Peter Yingxiao Wang (eds.)</t>
  </si>
  <si>
    <t>Charles Audet,Warren Hare (auth.)</t>
  </si>
  <si>
    <t>H. Daniel Lacorazza (eds.)</t>
  </si>
  <si>
    <t>Joana Azeredo, Sanna Sillankorva (eds.)</t>
  </si>
  <si>
    <t>K.G. Ramawat, M. R. Ahuja (eds.)</t>
  </si>
  <si>
    <t>Alexander Barvinok (auth.)</t>
  </si>
  <si>
    <t>Steven D. Schwartzbach, Shigeru Shigeoka (eds.)</t>
  </si>
  <si>
    <t>Philip J. Aston, Anthony J. Mulholland, Katherine M.M. Tant (eds.)</t>
  </si>
  <si>
    <t>Alexandra Bac, Jean-Luc Mari (eds.)</t>
  </si>
  <si>
    <t>Francisco S. N. Lobo (eds.)</t>
  </si>
  <si>
    <t>K. Ullas Karanth, James D. Nichols (eds.)</t>
  </si>
  <si>
    <t>Eugenia Cheng</t>
  </si>
  <si>
    <t>Derek F. Holt, Sarah Rees, Claas E. Rover</t>
  </si>
  <si>
    <t>Michael J. Panik</t>
  </si>
  <si>
    <t>Douglas J. Lafountain, William W. Menasco</t>
  </si>
  <si>
    <t>M. Brock Fenton, Alan D Grinnell, Arthur N. Popper, Richard R. Fay (eds.)</t>
  </si>
  <si>
    <t>Alexandra Lusser (eds.)</t>
  </si>
  <si>
    <t>Tamas Dalmay (eds.)</t>
  </si>
  <si>
    <t>Alexander J. Zaslavski</t>
  </si>
  <si>
    <t>Swanhild Bernstein, Uwe Kأ¤hler, Irene Sabadini, Franciscus Sommen  (eds.)</t>
  </si>
  <si>
    <t>Vladimir Maz'ya, David Natroshvili, Eugene Shargorodsky, Wolfgang L. Wendland (eds.)</t>
  </si>
  <si>
    <t>Vsevolod V. Gurevich (eds.)</t>
  </si>
  <si>
    <t>William Hickey (auth.)</t>
  </si>
  <si>
    <t>James M Ntambi (eds.)</t>
  </si>
  <si>
    <t>Ravi P. Agarwal, Donal O'Regan, Samir H. Saker</t>
  </si>
  <si>
    <t>Nicolas Lanchier</t>
  </si>
  <si>
    <t>Wei Wang (auth.)</t>
  </si>
  <si>
    <t>Jack P. Cunningham, Mark Hocknull (eds.)</t>
  </si>
  <si>
    <t>Mark Greenhalgh (auth.)</t>
  </si>
  <si>
    <t>Margaret Wu, Hak Ping Tam, Tsung-Hau Jen</t>
  </si>
  <si>
    <t>Shmuel Kantorovitz (auth.)</t>
  </si>
  <si>
    <t>Jorge Guillأ©n, Juan Acosta, Francesco Latino Chiocci, Albert Palanques (eds.)</t>
  </si>
  <si>
    <t>Anthony E. Clement,Stephen Majewicz,Marcos Zyman (auth.)</t>
  </si>
  <si>
    <t>Aboul-Ella Hassanien, Crina Grosan, Mohamed Fahmy Tolba (eds.)</t>
  </si>
  <si>
    <t>Wenhe Liao,Hao Liu,Tao Li (auth.)</t>
  </si>
  <si>
    <t>Faul, Anita C</t>
  </si>
  <si>
    <t>Giancarlo Genta (auth.)</t>
  </si>
  <si>
    <t>Miguel Alcalde (eds.)</t>
  </si>
  <si>
    <t>Xiao-Bing Lu (eds.)</t>
  </si>
  <si>
    <t>Ferruccio Colombini, Daniele Del Santo, David Lannes (eds.)</t>
  </si>
  <si>
    <t>Rajesh K. Sani, R. Navanietha Krishnaraj (eds.)</t>
  </si>
  <si>
    <t>Alessandro Fonda (auth.)</t>
  </si>
  <si>
    <t>Walter Menezes (auth.)</t>
  </si>
  <si>
    <t>Makoto Kato, Atsushi Kawakita (eds.)</t>
  </si>
  <si>
    <t>Valerie Nachef, Jacques Patarin, Emmanuel Volte (auth.)</t>
  </si>
  <si>
    <t>Aisha Saleem Khan (auth.)</t>
  </si>
  <si>
    <t>Adam Telerman,Robert Amson (eds.)</t>
  </si>
  <si>
    <t>Jeff Wilkesman, Liliana Kurz (eds.)</t>
  </si>
  <si>
    <t>Greenacre, Michael J</t>
  </si>
  <si>
    <t>John Celona (auth.)</t>
  </si>
  <si>
    <t>Martin Hermann, Masoud Saravi (auth.)</t>
  </si>
  <si>
    <t>Evan Chen</t>
  </si>
  <si>
    <t>Mathematical Association of America;athematical Association of America</t>
  </si>
  <si>
    <t>D. Wade Abbott, Alicia Lammerts van Bueren (eds.)</t>
  </si>
  <si>
    <t>Karin أ–llinger, Hanna Appelqvist (eds.)</t>
  </si>
  <si>
    <t>Ora Schueler-Furman, Nir London (eds.)</t>
  </si>
  <si>
    <t>Daniel Mأ¼ller, David I. Groves (auth.)</t>
  </si>
  <si>
    <t>Zoأ¯ Kapoula, Marine Vernet (eds.)</t>
  </si>
  <si>
    <t>Frank Morgan</t>
  </si>
  <si>
    <t>Kottemann, Jeffrey E.</t>
  </si>
  <si>
    <t>Felix Klein, Gert Schubring</t>
  </si>
  <si>
    <t>Gaurav Sablok, Hikmet Budak, Peter J. Ralph (eds.)</t>
  </si>
  <si>
    <t>Guido Giglioni, James A.T. Lancaster, Sorana Corneanu, Dana Jalobeanu (eds.)</t>
  </si>
  <si>
    <t>Antony Van der Ent, Guillaume Echevarria, Alan J.M. Baker, Jean Louis Morel (eds.)</t>
  </si>
  <si>
    <t>Mehmet Gأ¼rsoy, Mustafa Karaman</t>
  </si>
  <si>
    <t>Wiley-VCH</t>
  </si>
  <si>
    <t>Klaus Jung (eds.)</t>
  </si>
  <si>
    <t>Jأ¶rg Reinders (eds.)</t>
  </si>
  <si>
    <t>Diego F. Torres (eds.)</t>
  </si>
  <si>
    <t>David Eliezer (eds.)</t>
  </si>
  <si>
    <t>Danilo Domingues Millen, Mario De Beni Arrigoni, Rodrigo Dias Lauritano Pacheco (eds.)</t>
  </si>
  <si>
    <t>Pablo Bouza, Andrأ©s Bilmes (eds.)</t>
  </si>
  <si>
    <t>Stephan Ortmann (auth.)</t>
  </si>
  <si>
    <t>C. T. J. Dodson, George Galanis, Efstathios Vassiliou</t>
  </si>
  <si>
    <t>Wolfgang Konig</t>
  </si>
  <si>
    <t>Sebastien Gagneux (eds.)</t>
  </si>
  <si>
    <t>Sergii Kolyada, Martin Moller, Pieter Moree, Thomas Ward</t>
  </si>
  <si>
    <t>Florian Nanteuil (auth.)</t>
  </si>
  <si>
    <t>Edward A.G. Schuur, Ellen Druffel, Susan E. Trumbore (eds.)</t>
  </si>
  <si>
    <t>Rob Dekkers (auth.)</t>
  </si>
  <si>
    <t>Bernhard Ganter, Sergei Obiedkov</t>
  </si>
  <si>
    <t>Mara G. Freire (eds.)</t>
  </si>
  <si>
    <t>Jincheng Li, Wenwu Chen, Zhengping Liu</t>
  </si>
  <si>
    <t>Christon J. Hurst (eds.)</t>
  </si>
  <si>
    <t>Jan von Plato</t>
  </si>
  <si>
    <t>Alan K. Burnham (auth.)</t>
  </si>
  <si>
    <t>J. M. Landsberg</t>
  </si>
  <si>
    <t>Martha R.J. Clokie, Andrew M. Kropinski, Rob Lavigne (eds.)</t>
  </si>
  <si>
    <t>Adewale Adebajo, Wolf-Henning Boehncke, Dafna D. Gladman, Philip J. Mease (eds.)</t>
  </si>
  <si>
    <t>Johannes Backs, Timothy A. McKinsey (eds.)</t>
  </si>
  <si>
    <t>Johann Pfanzagl (auth.)</t>
  </si>
  <si>
    <t>Thomas Wirth (eds.)</t>
  </si>
  <si>
    <t>Cristina Martinez, Tamara Weyman, Jouke van Dijk (eds.)</t>
  </si>
  <si>
    <t>Wolfgang Busch (eds.)</t>
  </si>
  <si>
    <t>Fikrettin إ‍ahin, Ayإںegأ¼l Doؤںan, Selami Demirci (eds.)</t>
  </si>
  <si>
    <t>Kay Ohlendieck (eds.)</t>
  </si>
  <si>
    <t>Maria Boإںtenaru Dan, Cerasella Crؤƒciun (eds.)</t>
  </si>
  <si>
    <t>Panos M. Pardalos, Anatoly Zhigljavsky, Julius إ½ilinskas (eds.)</t>
  </si>
  <si>
    <t>Bernhard Haubold, Angelika Bأ¶rsch-Haubold (auth.)</t>
  </si>
  <si>
    <t>Alfred S. Posamentier et al.</t>
  </si>
  <si>
    <t>John Barnes (auth.)</t>
  </si>
  <si>
    <t>Marco F. Schmidt (eds.)</t>
  </si>
  <si>
    <t>Gene Freudenburg (auth.)</t>
  </si>
  <si>
    <t>John L. Kelley</t>
  </si>
  <si>
    <t>Stephen Schecter, Herbert Gintis</t>
  </si>
  <si>
    <t>Coryn A. L. Bailer Jones</t>
  </si>
  <si>
    <t>Yulia Kovas, Sergey Malykh, Darya Gaysina (eds.)</t>
  </si>
  <si>
    <t>Boris S. Mordukhovich, Simeon Reich, Alexander J. Zaslavski</t>
  </si>
  <si>
    <t>Rhian M. Touyz, Ernesto L. Schiffrin (eds.)</t>
  </si>
  <si>
    <t>Mark A. Bee, Cory T. Miller (eds.)</t>
  </si>
  <si>
    <t>Peter Langford, Ian Bryan, John McGarry (eds.)</t>
  </si>
  <si>
    <t>Krzysztof Jajuga, Lucjan T. Orlowski, Karsten Staehr (eds.)</t>
  </si>
  <si>
    <t>Paulo Ribenboim</t>
  </si>
  <si>
    <t>World Scientific Publishing Co. Pte Ltd;World Scientific Publishing Company</t>
  </si>
  <si>
    <t>Ian Stewart</t>
  </si>
  <si>
    <t>Dariusz Buraczewski, Ewa Damek, Thomas Mikosch (auth.)</t>
  </si>
  <si>
    <t>Hugo Campos, Peter D.S. Caligari</t>
  </si>
  <si>
    <t>Manuel Lerman</t>
  </si>
  <si>
    <t>Francis Martin, Stephane Uroz (eds.)</t>
  </si>
  <si>
    <t>Graham J. Williams</t>
  </si>
  <si>
    <t>Hua He, Pan Wu, Ding-Geng (Din) Chen (eds.)</t>
  </si>
  <si>
    <t>Theodore M. Freeman, James M. Tracy (eds.)</t>
  </si>
  <si>
    <t>Donato F. Romagnolo, Ornella I. Selmin (eds.)</t>
  </si>
  <si>
    <t>Martin Kreuzer, Lorenzo Robbiano</t>
  </si>
  <si>
    <t>Dr. Casey D. Allen (eds.)</t>
  </si>
  <si>
    <t>Youngjo Lee, Lars Ronnegard, Maengseok Noh</t>
  </si>
  <si>
    <t>Michael Radtke, Klaus D. Schmidt, Anja Schnaus (eds.)</t>
  </si>
  <si>
    <t>Julian Hofrichter, Jأ¼rgen Jost, Tat Dat Tran (auth.)</t>
  </si>
  <si>
    <t>Andrew J Lawrence, Luis de Lecea (eds.)</t>
  </si>
  <si>
    <t>Henderson, Johnny; Luca, Rodica</t>
  </si>
  <si>
    <t>James R. Kirkwood, Bessie H. Kirkwood</t>
  </si>
  <si>
    <t>Huimin Zhao, An-Ping Zeng (eds.)</t>
  </si>
  <si>
    <t>Joachim Cuntz, Siegfried Echterhoff, Xin Li, Guoliang Yu</t>
  </si>
  <si>
    <t>Yves Benoist, Jean-Franأ§ois Quint</t>
  </si>
  <si>
    <t>Springer Verlag 2017</t>
  </si>
  <si>
    <t>Rongqiao He (auth.)</t>
  </si>
  <si>
    <t>Victor Kowalenko</t>
  </si>
  <si>
    <t>Paul Sacks</t>
  </si>
  <si>
    <t>Willem Adriaan de Graaf</t>
  </si>
  <si>
    <t>Anandwardhan A. Hardikar (eds.)</t>
  </si>
  <si>
    <t>Victoria Cox (auth.)</t>
  </si>
  <si>
    <t>Georg Reifferscheid, Sebastian Buchinger (eds.)</t>
  </si>
  <si>
    <t>Dinh The Luc</t>
  </si>
  <si>
    <t>Juergen Geiser (auth.)</t>
  </si>
  <si>
    <t>Alexey A. Polilov (auth.)</t>
  </si>
  <si>
    <t>Lewis, Taylor H</t>
  </si>
  <si>
    <t>Gene W. Yeo (eds.)</t>
  </si>
  <si>
    <t>James D. Blande, Robert Glinwood (eds.)</t>
  </si>
  <si>
    <t>Boris Hasselblatt (eds.)</t>
  </si>
  <si>
    <t>Leo Lester (eds.)</t>
  </si>
  <si>
    <t>Irene Tiemann-Boege, Andrea Betancourt (eds.)</t>
  </si>
  <si>
    <t>Tohru Minamino, Keiichi Namba (eds.)</t>
  </si>
  <si>
    <t>Richard D. Harcourt (auth.)</t>
  </si>
  <si>
    <t>Charles Antzelevitch, Gan-Xin Yan (eds.)</t>
  </si>
  <si>
    <t>Eswar G. Phadia</t>
  </si>
  <si>
    <t>Eliza B. Geer (eds.)</t>
  </si>
  <si>
    <t>W. David Joyner,Caroline Grant Melles (auth.)</t>
  </si>
  <si>
    <t>Qiang-Sheng Wu (eds.)</t>
  </si>
  <si>
    <t>Lubos Matejicek (auth.)</t>
  </si>
  <si>
    <t>Yuichi Takiguchi (eds.)</t>
  </si>
  <si>
    <t>Peter Pietschmann (eds.)</t>
  </si>
  <si>
    <t>Benjamin Steinberg</t>
  </si>
  <si>
    <t>Swathi Arur (eds.)</t>
  </si>
  <si>
    <t>Mircea Sofonea, Stanislaw Migorski</t>
  </si>
  <si>
    <t>Shou Lin, Ziqiu Yun (auth.)</t>
  </si>
  <si>
    <t>Thomas W. MacFarland, Jan M. Yates (auth.)</t>
  </si>
  <si>
    <t>Christian Soize (auth.)</t>
  </si>
  <si>
    <t>Owen Oâ€™Shea</t>
  </si>
  <si>
    <t>Subrata Trivedi, Abid Ali Ansari, Sankar K. Ghosh, Hasibur Rehman (eds.)</t>
  </si>
  <si>
    <t>Gael Cristofari (eds.)</t>
  </si>
  <si>
    <t>Susana Barreiro, Mart-Jan Schelhaas, Ronald E. McRoberts, Gerald Kأ¤ndler (eds.)</t>
  </si>
  <si>
    <t>Patricia G. Parker (eds.)</t>
  </si>
  <si>
    <t>Xin-She Yang (eds.)</t>
  </si>
  <si>
    <t>Emilio Marengo, Elisa Robotti (eds.)</t>
  </si>
  <si>
    <t>Hermann Hأ¶tker, Oliver Krone, Georg Nehls (eds.)</t>
  </si>
  <si>
    <t>Felix V. Kaminsky (auth.)</t>
  </si>
  <si>
    <t>Richard Khoury, Douglas Wilhelm Harder (auth.)</t>
  </si>
  <si>
    <t>Darrell P. Arnold, Andreas Michel (eds.)</t>
  </si>
  <si>
    <t>Kunlin Jin, Xunming Ji, Qichuan Zhuge (eds.)</t>
  </si>
  <si>
    <t>Joseph B. Kadane</t>
  </si>
  <si>
    <t>Yong-Ku Kim (eds.)</t>
  </si>
  <si>
    <t>Annette Huber, Stefan Mأ¼ller-Stach (auth.)</t>
  </si>
  <si>
    <t>Agust Gudmundsson (auth.)</t>
  </si>
  <si>
    <t>James Shulmeister (eds.)</t>
  </si>
  <si>
    <t>Ton J. Cleophas, Aeilko H. Zwinderman (auth.)</t>
  </si>
  <si>
    <t>James Lequeux (auth.)</t>
  </si>
  <si>
    <t>Peter Kiefer,Haosheng Huang,Nico Van de Weghe,Martin Raubal (eds.)</t>
  </si>
  <si>
    <t>Lorenzo Lamattina, Carlos Garcأ­a-Mata (eds.)</t>
  </si>
  <si>
    <t>Randall Jackson, Peter Schaeffer (eds.)</t>
  </si>
  <si>
    <t>Tahsin Yomralioglu, John McLaughlin (eds.)</t>
  </si>
  <si>
    <t>Carla Braitenberg, Alexander B. Rabinovich (eds.)</t>
  </si>
  <si>
    <t>Pankaj Jain,Hans-Jأ¼rgen Schmeisser (eds.)</t>
  </si>
  <si>
    <t>Martin Erwig</t>
  </si>
  <si>
    <t>Kevin Broughan</t>
  </si>
  <si>
    <t>Douglas Self</t>
  </si>
  <si>
    <t>Focal Press</t>
  </si>
  <si>
    <t>Plamen Demirev, Todd R. Sandrin (eds.)</t>
  </si>
  <si>
    <t>Jochen Garcke, Dirk Pflأ¼ger (eds.)</t>
  </si>
  <si>
    <t>John H. Drew, Diane L. Evans, Andrew G. Glen, Lawrence M. Leemis</t>
  </si>
  <si>
    <t>Jacques Varet (auth.)</t>
  </si>
  <si>
    <t>Jon Foreman (eds.)</t>
  </si>
  <si>
    <t>Aalt D.J van Dijk (eds.)</t>
  </si>
  <si>
    <t>Nabil Sayed Embabi (auth.)</t>
  </si>
  <si>
    <t>David T. Stuart (eds.)</t>
  </si>
  <si>
    <t>Tomohiro Sasanami (eds.)</t>
  </si>
  <si>
    <t>Dinis Pedro Calado (eds.)</t>
  </si>
  <si>
    <t>Aleksandr Yurievich Brailov (auth.)</t>
  </si>
  <si>
    <t>Arkaitz Correa (eds.)</t>
  </si>
  <si>
    <t>Luis A. Dalguer,Yoshimitsu Fukushima,Kojiro Irikura,Changjiang Wu (eds.)</t>
  </si>
  <si>
    <t>Schoenfeld, Alan H.; Sloane, Alan H</t>
  </si>
  <si>
    <t>Taylor and Francis;Routledge</t>
  </si>
  <si>
    <t>Jennifer A. Miller, David O'Sullivan, Nancy Wiegand (eds.)</t>
  </si>
  <si>
    <t>Timothy Johnson (auth.)</t>
  </si>
  <si>
    <t>Fred Bunz (auth.)</t>
  </si>
  <si>
    <t>Steven R. Coe (auth.)</t>
  </si>
  <si>
    <t>Simon Devitt, Ivan Lanese (eds.)</t>
  </si>
  <si>
    <t>Paul R. Hansen (eds.)</t>
  </si>
  <si>
    <t>Carsten Herbes, Christian Friege (eds.)</t>
  </si>
  <si>
    <t>Rebecca Grumet, Nurit Katzir, Jordi Garcia-Mas (eds.)</t>
  </si>
  <si>
    <t>Sylvia B. Smith, Tsung-Ping Su (eds.)</t>
  </si>
  <si>
    <t>Graeme Milligan, Ikuo Kimura (eds.)</t>
  </si>
  <si>
    <t>Stephan Barisitz (auth.)</t>
  </si>
  <si>
    <t>Johannes Haybaeck (eds.)</t>
  </si>
  <si>
    <t>Cosimo Bambi (auth.)</t>
  </si>
  <si>
    <t>Tianxin Cai</t>
  </si>
  <si>
    <t>Carlo Pellicciari, Marco Biggiogera (eds.)</t>
  </si>
  <si>
    <t>Bolin, Jocelyn; Finch, Holmes</t>
  </si>
  <si>
    <t>Marek Jarnicki, Peter Pflug</t>
  </si>
  <si>
    <t>Springer Verlag</t>
  </si>
  <si>
    <t>Felix Munoz-Garcia, Daniel Toro-Gonzalez</t>
  </si>
  <si>
    <t>Sergei Silvestrov, Milica Ranؤچiؤ‡ (eds.)</t>
  </si>
  <si>
    <t>Markus Szymon Fraczek (auth.)</t>
  </si>
  <si>
    <t>Alexander Cardona et al. (eds.)</t>
  </si>
  <si>
    <t>Ulrich Nielsch, Ulrike Fuhrmann, Stefan Jaroch (eds.)</t>
  </si>
  <si>
    <t>Cheryl E. Patrick (auth.)</t>
  </si>
  <si>
    <t>Badziahin, Dmitry; Gorodnik, Alexander; Peyerimhoff, Norbert</t>
  </si>
  <si>
    <t>U. Meierfrankenfeld, B. Stellmacher, G. Stroth</t>
  </si>
  <si>
    <t>Zdenؤ›k Dostأ،l, Tomأ،إ، Kozubek, Marie Sadowskأ،, Vأ­t Vondrأ،k</t>
  </si>
  <si>
    <t>SPRINGER-VERLAG NEW YORK</t>
  </si>
  <si>
    <t>Hrayr P. Attarian (eds.)</t>
  </si>
  <si>
    <t>S. Barry Cooper, Mariya I. Soskova  (eds.)</t>
  </si>
  <si>
    <t>Naoki Masuda, Petter Holme (eds.)</t>
  </si>
  <si>
    <t>Alexander Jones, Christine Proust, John M. Steele (eds.)</t>
  </si>
  <si>
    <t>Paweإ‚ M. Rowiإ„ski, Andrea Marion (eds.)</t>
  </si>
  <si>
    <t>Andrew Davis, Maria Goulding, Jennifer Suggate</t>
  </si>
  <si>
    <t>Helga Stan-Lotter, Sergiu Fendrihan (eds.)</t>
  </si>
  <si>
    <t>George M. Ewing</t>
  </si>
  <si>
    <t>Matt Devos, Deborah A. Kent</t>
  </si>
  <si>
    <t>Mika Sillanpأ¤أ¤, Chaker Ncibi (auth.)</t>
  </si>
  <si>
    <t>Alexandru Buium</t>
  </si>
  <si>
    <t>Ray Toal, Rachel Rivera, Alexander Schneider, Eileen Choe</t>
  </si>
  <si>
    <t>Alexzander A. A. Asea, Punit Kaur, Stuart K. Calderwood (eds.)</t>
  </si>
  <si>
    <t>Rodrick Wallace, Deborah Wallace (auth.)</t>
  </si>
  <si>
    <t>Marcel Danesi</t>
  </si>
  <si>
    <t>Craig Turnbull (auth.)</t>
  </si>
  <si>
    <t>Show-Ling Shyng, Francis I. Valiyaveetil, Matt Whorton (eds.)</t>
  </si>
  <si>
    <t>Nihar Jana, Anirban Basu, Prakash Narain Tandon (eds.)</t>
  </si>
  <si>
    <t>Charles A. Galea (eds.)</t>
  </si>
  <si>
    <t>Yuriy V. Kozachenko, Oleksandr O. Pogorilyak, Iryna V. Rozora, Antonina M. Tegza</t>
  </si>
  <si>
    <t>Elsevier, ISTE Press Ltd, Oxford, UK</t>
  </si>
  <si>
    <t>Ronald T. Kneusel</t>
  </si>
  <si>
    <t>Sukhada Mohandas, Kundapura V. Ravishankar (eds.)</t>
  </si>
  <si>
    <t>Anita Singh, Sheo Mohan Prasad, Rajeev Pratap Singh (eds.)</t>
  </si>
  <si>
    <t>Johnston-Wilder, Sue; Lee, Clare; Pimm, David</t>
  </si>
  <si>
    <t>Routledge, Taylor &amp; Francis Group</t>
  </si>
  <si>
    <t>George Grأ¤tzer (auth.)</t>
  </si>
  <si>
    <t>Haven, Emmanuel E.; Khrennikov, Andrei Yu</t>
  </si>
  <si>
    <t>Michael Schrader (eds.)</t>
  </si>
  <si>
    <t>Loring W. Tu (auth.)</t>
  </si>
  <si>
    <t>Fabio Bagnoli, Rino Rappuoli (eds.)</t>
  </si>
  <si>
    <t>Kane, Jonathan Michael</t>
  </si>
  <si>
    <t>Jubilee Purkayastha (eds.)</t>
  </si>
  <si>
    <t>Christopher D. Sogge</t>
  </si>
  <si>
    <t>Cambridge University Press : Cambridge University Press</t>
  </si>
  <si>
    <t>Zhou Songyang (eds.)</t>
  </si>
  <si>
    <t>Akito Futaki, Reiko Miyaoka, Zizhou Tang, Weiping Zhang  (eds.)</t>
  </si>
  <si>
    <t>Bernhard Reus (auth.)</t>
  </si>
  <si>
    <t>David J. Benson</t>
  </si>
  <si>
    <t>Kenneth R. Boheler,Rebekah L. Gundry (eds.)</t>
  </si>
  <si>
    <t>Luca Ghezzi, Dietmar Hأ¶mberg, Chantal Landry (eds.)</t>
  </si>
  <si>
    <t>Bruno Desprأ©s</t>
  </si>
  <si>
    <t>Javier Bonet, Antonio J. Gil, Richard D. Wood</t>
  </si>
  <si>
    <t>Kerstin Kaufmann, Bernd Mueller-Roeber (eds.)</t>
  </si>
  <si>
    <t>Uwe T. Bornscheuer, Matthias Hأ¶hne (eds.)</t>
  </si>
  <si>
    <t>Monica Heilbron, Umberto G. Cordani, Fernando F. Alkmim (eds.)</t>
  </si>
  <si>
    <t>Jan Faye (auth.)</t>
  </si>
  <si>
    <t>Alessandra Sussulini (eds.)</t>
  </si>
  <si>
    <t>Lars E. Sjأ¶berg, Mohammad Bagherbandi (auth.)</t>
  </si>
  <si>
    <t>Jan-Frederik Mai, Matthias Scherer</t>
  </si>
  <si>
    <t>Kazunobu Matsushita, Hirohide Toyama, Naoto Tonouchi, Akiko Okamoto-Kainuma (eds.)</t>
  </si>
  <si>
    <t>Chris Godsil, Karen Meagher</t>
  </si>
  <si>
    <t>Paul Zorn</t>
  </si>
  <si>
    <t>Chapman and Hall/CRC;Taylor &amp; Francis</t>
  </si>
  <si>
    <t>El-Ghazali Talbi, Farouk Yalaoui, Lionel Amodeo (eds.)</t>
  </si>
  <si>
    <t>Patrick C. Hallenbeck (eds.)</t>
  </si>
  <si>
    <t>Kacper Szulecki (eds.)</t>
  </si>
  <si>
    <t>R.B. Singh, Pawel Prokop (eds.)</t>
  </si>
  <si>
    <t>Andrei Smilga (auth.)</t>
  </si>
  <si>
    <t>Georgy L. Shevlyakov, Hannu Oja</t>
  </si>
  <si>
    <t>Arkady Shemyakin, Alexander Kniazev</t>
  </si>
  <si>
    <t>S.J. McGrath, Joseph Carew (eds.)</t>
  </si>
  <si>
    <t>Elashoff, Robert M.; Li, Gang; Li, Ning</t>
  </si>
  <si>
    <t>Norman Matloff</t>
  </si>
  <si>
    <t>Alexey L. Gorodentsev</t>
  </si>
  <si>
    <t>Krantz, Steven George</t>
  </si>
  <si>
    <t>Richard G. Delisle (eds.)</t>
  </si>
  <si>
    <t>C. T. C. Wall</t>
  </si>
  <si>
    <t>John P. Vogel (eds.)</t>
  </si>
  <si>
    <t>Henryk Arodz, Leszek Hadasz (auth.)</t>
  </si>
  <si>
    <t>William Bajjali (auth.)</t>
  </si>
  <si>
    <t>Franأ§ois Chaumont, Stephen D. Tyerman (eds.)</t>
  </si>
  <si>
    <t>Laurent Najman, Pascal Romon (eds.)</t>
  </si>
  <si>
    <t>Ewald Schnug, Luit J. De Kok (eds.)</t>
  </si>
  <si>
    <t>Jennifer Chubb, Ali Eskandarian, Valentina Harizanov</t>
  </si>
  <si>
    <t>Ishan Sharma (auth.)</t>
  </si>
  <si>
    <t>Manoj Kumar, Peter Ralph (eds.)</t>
  </si>
  <si>
    <t>Ana Claudia Nabarro, Juan J. Nuno-ballesteros, Raul Oset Sinha, Maria Aparecida Soares Ruas  (eds.)</t>
  </si>
  <si>
    <t>Rafael Fridman, Paul H. Huang (eds.)</t>
  </si>
  <si>
    <t>Kiyotake Ishikawa (eds.)</t>
  </si>
  <si>
    <t>Padma Murthi,Cathy Vaillancourt (eds.)</t>
  </si>
  <si>
    <t>Daxiang Cui (eds.)</t>
  </si>
  <si>
    <t>Pramod C. Rath, Ramesh Sharma, S. Prasad (eds.)</t>
  </si>
  <si>
    <t>Cengiz Kahraman, أ–zgأ¼r Kabak (eds.)</t>
  </si>
  <si>
    <t>Hongqi Liu (auth.)</t>
  </si>
  <si>
    <t>Ezio Bartocci, Pietro Lio, Nicola Paoletti (eds.)</t>
  </si>
  <si>
    <t>Daniel Kroening, Ofer Strichman</t>
  </si>
  <si>
    <t>Bhim Pratap Singh, Vijai Kumar Gupta (eds.)</t>
  </si>
  <si>
    <t>Peter Sass (eds.)</t>
  </si>
  <si>
    <t>Libo Shan, Ping He (eds.)</t>
  </si>
  <si>
    <t>Nicholas J. Daras, Themistocles M. Rassias  (eds.)</t>
  </si>
  <si>
    <t>Mark A. Cunningham (auth.)</t>
  </si>
  <si>
    <t>P. Vidhyasekaran (auth.)</t>
  </si>
  <si>
    <t>Roberto Sabadini, Bert Vermeersen, Gabriele Cambiotti (auth.)</t>
  </si>
  <si>
    <t>Dirk Weihrauch, Michael Oâ€™Donnell (eds.)</t>
  </si>
  <si>
    <t>Pammy Manchanda,Renأ© Lozi,Abul Hasan Siddiqi (eds.)</t>
  </si>
  <si>
    <t>Ron Shepard, Russell M. Pitzer, Thom Dunning (eds.)</t>
  </si>
  <si>
    <t>Mircea Pitici  (eds.)</t>
  </si>
  <si>
    <t>Grzegorz Tomkowicz, Stan Wagon</t>
  </si>
  <si>
    <t>Thorsten Hens, Marc Oliver Rieger (auth.)</t>
  </si>
  <si>
    <t>Giovanni Falcone</t>
  </si>
  <si>
    <t>S. Michal Jazwinski, Victoria P Belancio, Steven M Hill (eds.)</t>
  </si>
  <si>
    <t>Aldo M. Roccaro, Irene M. Ghobrial (eds.)</t>
  </si>
  <si>
    <t>Eveline T. Feteris (auth.)</t>
  </si>
  <si>
    <t>Marius Ghergu, Steven D. Taliaferro</t>
  </si>
  <si>
    <t>Mark C. Leake (eds.)</t>
  </si>
  <si>
    <t>Daniel Alpay, Fabrizio Colombo, Irene Sabadini</t>
  </si>
  <si>
    <t>Bonato, Anthony; Praإ‚at, Paweإ‚</t>
  </si>
  <si>
    <t>Tamأ،s Patonay, Krisztina Kأ³nya (eds.)</t>
  </si>
  <si>
    <t>Russell Paterson, Nelson Lima (eds.)</t>
  </si>
  <si>
    <t>Yuichi Hattori, Roland Seifert (eds.)</t>
  </si>
  <si>
    <t>Vincent S. Foster (auth.)</t>
  </si>
  <si>
    <t>Hetu Sheth (auth.)</t>
  </si>
  <si>
    <t>Louise von Stechow (eds.)</t>
  </si>
  <si>
    <t>Mariano Bizzarri (eds.)</t>
  </si>
  <si>
    <t>D.M. Gabbay, O.T. Rodrigues</t>
  </si>
  <si>
    <t>College Publications</t>
  </si>
  <si>
    <t>Edouard B. Manoukian (auth.)</t>
  </si>
  <si>
    <t>Werner E. G. Mأ¼ller, Heinz C. Schrأ¶der, Xiaohong Wang (eds.)</t>
  </si>
  <si>
    <t>Nadezhda A. Krivolutskaya (auth.)</t>
  </si>
  <si>
    <t>Andrأ،s Bأ،tkai, Marjeta Kramar Fijavإ¾, Abdelaziz Rhandi (auth.)</t>
  </si>
  <si>
    <t>Michael Orey, Robert Maribe Branch (eds.)</t>
  </si>
  <si>
    <t>Lee-Jun C. Wong (eds.)</t>
  </si>
  <si>
    <t>Ioannis Konstantinos Argyros, Angel Alberto Magreأ±أ،n</t>
  </si>
  <si>
    <t>Eusebio Perdiguero, DDW Cornelison (eds.)</t>
  </si>
  <si>
    <t>Max Cresswell, Edwin Mares, Adriane Rini (eds.)</t>
  </si>
  <si>
    <t>Marco Baronti, Filippo De Mari, Robertus van der Putten, Irene Venturi</t>
  </si>
  <si>
    <t>Arnold Bregt, Tapani Sarjakoski, Ron van Lammeren, Frans Rip (eds.)</t>
  </si>
  <si>
    <t>David Forsyth (auth.)</t>
  </si>
  <si>
    <t>Tariq Ahmad Bhat, Aijaz Ahmad Wani (eds.)</t>
  </si>
  <si>
    <t>YONG ZHOU, JINRONG WANG, LU ZHANG</t>
  </si>
  <si>
    <t>WSPC;World Scientific</t>
  </si>
  <si>
    <t>Matthias Dâ€™hooghe, Hyun-Joon Ha (eds.)</t>
  </si>
  <si>
    <t>Conrad Carlberg</t>
  </si>
  <si>
    <t>Que Publishing</t>
  </si>
  <si>
    <t>Masser, David William</t>
  </si>
  <si>
    <t>Constantin Corduneanu, Yizeng Li, Mehran Mahdavi</t>
  </si>
  <si>
    <t>Andras Nagy, Kursad Turksen (eds.)</t>
  </si>
  <si>
    <t>Sara Napoli (eds.)</t>
  </si>
  <si>
    <t>O'Regan, Cornelius Gerard</t>
  </si>
  <si>
    <t>Matthias Dehmer, Yongtang Shi, Frank Emmert-Streib (eds.)</t>
  </si>
  <si>
    <t>Rashmi Wardhan, Padmshree Mudgal (auth.)</t>
  </si>
  <si>
    <t>Boris I. Prilutsky, Donald H. Edwards (eds.)</t>
  </si>
  <si>
    <t>Ravindra Pal Singh, Ramesh Kothari, Prakash G. Koringa, Satya Prakash Singh (eds.)</t>
  </si>
  <si>
    <t>Adnan Tercan, Canan C. Yأ¼cel</t>
  </si>
  <si>
    <t>Michael Breuأں, Alfred Bruckstein, Petros Maragos, Stefanie Wuhrer  (eds.)</t>
  </si>
  <si>
    <t>Nicolas Bergeron (auth.)</t>
  </si>
  <si>
    <t>Vasile Pop, Ovidiu Furdui (auth.)</t>
  </si>
  <si>
    <t>Kent D. Lee (auth.)</t>
  </si>
  <si>
    <t>Lucio Comai, Jonathan E. Katz, Parag Mallick (eds.)</t>
  </si>
  <si>
    <t>David J. Morin</t>
  </si>
  <si>
    <t>Franz Wegner (auth.)</t>
  </si>
  <si>
    <t>Puay Yok Tan, Chi Yung Jim (eds.)</t>
  </si>
  <si>
    <t>Sachin Kumar, Rajesh K. Sani (eds.)</t>
  </si>
  <si>
    <t>Zsolt Peter Nagy, Alex C. Varghese, Ashok Agarwal (eds.)</t>
  </si>
  <si>
    <t>Guenther Witzany, Mariusz Nowacki (eds.)</t>
  </si>
  <si>
    <t>Bart De Bruyn</t>
  </si>
  <si>
    <t>Rachel K. Miller (eds.)</t>
  </si>
  <si>
    <t>Thomas Trogdon, Sheehan Olver</t>
  </si>
  <si>
    <t>Shun-ichi Amari</t>
  </si>
  <si>
    <t>Martin Schmal (auth.)</t>
  </si>
  <si>
    <t>Andrew Fox, Romeel Davأ© (eds.)</t>
  </si>
  <si>
    <t>Henning Ulrich, Priscilla Davidson Negraes (auth.)</t>
  </si>
  <si>
    <t>Mihai Alexandru Petrovici (auth.)</t>
  </si>
  <si>
    <t>Livia Leoni, Giordano Rampioni (eds.)</t>
  </si>
  <si>
    <t>Elri Liebenberg, Imre Josef Demhardt, Soetkin Vervust (eds.)</t>
  </si>
  <si>
    <t>Cleophas, Ton J. M.; Zwinderman, Aeilko H</t>
  </si>
  <si>
    <t>David G. Chapple (eds.)</t>
  </si>
  <si>
    <t>Marco Fontana et al. (eds.)</t>
  </si>
  <si>
    <t>Metcalfe, Scott B.; Pejrolo, Andrea</t>
  </si>
  <si>
    <t>Chang Lu, Scott S. Verbridge (eds.)</t>
  </si>
  <si>
    <t>James Castelli-Gair Hombrأ­a, Paola Bovolenta (eds.)</t>
  </si>
  <si>
    <t>Michael Griebel, Anton Schأ¼ller, Marc Alexander Schweitzer (eds.)</t>
  </si>
  <si>
    <t>Tracy Zager</t>
  </si>
  <si>
    <t>Stenhouse Publishers</t>
  </si>
  <si>
    <t>Anthony M. George (eds.)</t>
  </si>
  <si>
    <t>Ding-Geng (Din) Chen,Yuhlong Lio,Hon Keung Tony Ng,Tzong-Ru Tsai (eds.)</t>
  </si>
  <si>
    <t>David Holcman (eds.)</t>
  </si>
  <si>
    <t>Andrew Doust, Xianmin Diao (eds.)</t>
  </si>
  <si>
    <t>John M. Chambers</t>
  </si>
  <si>
    <t>Seshagiri Raghukumar (auth.)</t>
  </si>
  <si>
    <t>Michael Leitner, Jamal Jokar Arsanjani (eds.)</t>
  </si>
  <si>
    <t>Stefanie Dehnen (eds.)</t>
  </si>
  <si>
    <t>Josأ© Ramos, Hana Sychrovأ،, Maik Kschischo (eds.)</t>
  </si>
  <si>
    <t>Jean Petitot (auth.)</t>
  </si>
  <si>
    <t>Constanda, Christian</t>
  </si>
  <si>
    <t>Brigitte M. Jockusch (eds.)</t>
  </si>
  <si>
    <t>Minh Tho Nguyen, Boggavarapu Kiran (eds.)</t>
  </si>
  <si>
    <t>Shamim I. Ahmad (eds.)</t>
  </si>
  <si>
    <t>Paul C. Guest (eds.)</t>
  </si>
  <si>
    <t>Ramjee Pallela, Hermann Ehrlich (eds.)</t>
  </si>
  <si>
    <t>Vilmos Komornik (auth.)</t>
  </si>
  <si>
    <t>Tunc Geveci</t>
  </si>
  <si>
    <t>M. Cristina Vega (eds.)</t>
  </si>
  <si>
    <t>Antonio Moretti, Antonia Susca (eds.)</t>
  </si>
  <si>
    <t>Eckart Bindewald, Bruce A. Shapiro (eds.)</t>
  </si>
  <si>
    <t>Alberto A. Pinto, Elvio Accinelli Gamba, Athanasios N. Yannacopoulos, Carlos Hervأ©s-Beloso (eds.)</t>
  </si>
  <si>
    <t>Gamba, Elvio Accinelli, Hervإ،-beloso, Carlos, Pinto, Alberto A., Springer Verlag, Yannacopoulos, Athanasios N</t>
  </si>
  <si>
    <t>Emilio d'Emilio, Luigi E. Picasso (auth.)</t>
  </si>
  <si>
    <t>Ron S. Kenett, Galit Shmueli, Ron Kenett</t>
  </si>
  <si>
    <t>Valentin Goranko</t>
  </si>
  <si>
    <t>Belkacem Said-Houari (auth.)</t>
  </si>
  <si>
    <t>Ignacio Rojas, Hأ©ctor Pomares (eds.)</t>
  </si>
  <si>
    <t>Evgeny G. Drukarev, A.I. Mikhailov (auth.)</t>
  </si>
  <si>
    <t>Simcha Lev-Yadun (auth.)</t>
  </si>
  <si>
    <t>Sanjay Kumar Kar, Ayush Gupta (eds.)</t>
  </si>
  <si>
    <t>Russell L. Herman</t>
  </si>
  <si>
    <t>Taylor &amp; Francis,Chapman and Hall/CRC</t>
  </si>
  <si>
    <t>Werner Lأ¼tkebohmert</t>
  </si>
  <si>
    <t>Dharmendra K Gupta, Josأ© M. Palma, Francisco J. Corpas (eds.)</t>
  </si>
  <si>
    <t>Jean-Claude Martzloff (auth.)</t>
  </si>
  <si>
    <t>Satoshi Yamamoto (auth.)</t>
  </si>
  <si>
    <t>Berinderjeet Kaur, Ngan Hoe Lee (eds.)</t>
  </si>
  <si>
    <t>Tatiana K. Rostovtseva (eds.)</t>
  </si>
  <si>
    <t>Paula Duque (eds.)</t>
  </si>
  <si>
    <t>Gabriela Guillena, Diego J. Ramأ³n (eds.)</t>
  </si>
  <si>
    <t>Roland Seifert (eds.)</t>
  </si>
  <si>
    <t>Jean-Claude Thill (eds.)</t>
  </si>
  <si>
    <t>Amitabha Chattopadhyay (eds.)</t>
  </si>
  <si>
    <t>Jon M. Oatley,Michael D. Griswold (eds.)</t>
  </si>
  <si>
    <t>Armstrong, John</t>
  </si>
  <si>
    <t>Helmut Strade</t>
  </si>
  <si>
    <t>Walter De Gruyter Inc</t>
  </si>
  <si>
    <t>Hiroyuki Osada (eds.)</t>
  </si>
  <si>
    <t>Joأ«lle Prunet (eds.)</t>
  </si>
  <si>
    <t>Norman J. Temple, Ted Wilson, George A. Bray (eds.)</t>
  </si>
  <si>
    <t>Wolfram Decker, Gerhard Pfister, Mathias Schulze (eds.)</t>
  </si>
  <si>
    <t>Martin Giera (eds.)</t>
  </si>
  <si>
    <t>Clara Lأ¶h</t>
  </si>
  <si>
    <t>Ritobrata Goswami (eds.)</t>
  </si>
  <si>
    <t>Klaus Gأ¼rlebeck, Klaus Habetha, Wolfgang Sprأ¶أںig</t>
  </si>
  <si>
    <t>Roseli Pellens, Philippe Grandcolas (eds.)</t>
  </si>
  <si>
    <t>Jacqueline Dewar, Pao-sheng Hsu, Harriet Pollatsek (eds.)</t>
  </si>
  <si>
    <t>Andrew Groover,Quentin Cronk (eds.)</t>
  </si>
  <si>
    <t>Roman Kossak, Philip Ording</t>
  </si>
  <si>
    <t>Kofi Asante-Duah (auth.)</t>
  </si>
  <si>
    <t>Gregory G. Smith,Bernd Sturmfels (eds.)</t>
  </si>
  <si>
    <t>Kؤ™stutis Kubilius,Yuliya Mishura,Kostiantyn Ralchenko (auth.)</t>
  </si>
  <si>
    <t>Ruifu Yang, Andrey Anisimov (eds.)</t>
  </si>
  <si>
    <t>Zhen Fang,Richard L. Smith Jr.,Hu Li (eds.)</t>
  </si>
  <si>
    <t>Srdjan Stankoviؤ‡, Irena Oroviؤ‡, Ervin Sejdiؤ‡ (auth.)</t>
  </si>
  <si>
    <t>Antonios Chorianopoulos</t>
  </si>
  <si>
    <t>Miguel de Lucas, J. Peter Etchhells (eds.)</t>
  </si>
  <si>
    <t>Michael Kaufmann, Claudia Klinger, Andreas Savelsbergh (eds.)</t>
  </si>
  <si>
    <t>Jane McDonnell (auth.)</t>
  </si>
  <si>
    <t>Miklأ³s Laczkovich,Vera T. Sأ³s (auth.)</t>
  </si>
  <si>
    <t>Xin-Hua Feng, Pinglong Xu, Xia Lin (eds.)</t>
  </si>
  <si>
    <t>Elisa Felicitas Arias et al. (eds.)</t>
  </si>
  <si>
    <t>Alberto Sanchez-Diaz, Pilar Perez (eds.)</t>
  </si>
  <si>
    <t>Hervأ© Le Dret, Brigitte Lucquin (auth.)</t>
  </si>
  <si>
    <t>Borko Furht, Flavio Villanustre (auth.)</t>
  </si>
  <si>
    <t>Dwaine F. Emerich, Gorka Orive (eds.)</t>
  </si>
  <si>
    <t>Michael E. Bakich (auth.)</t>
  </si>
  <si>
    <t>Joachim Wink, Fatemeh Mohammadipanah, Javad Hamedi (eds.)</t>
  </si>
  <si>
    <t>Zi-Min Hu, Ceridwen Fraser (eds.)</t>
  </si>
  <si>
    <t>Renأ© L. Schilling</t>
  </si>
  <si>
    <t>Edward O. Thorp</t>
  </si>
  <si>
    <t>Dieu Tien Bui et al. (eds.)</t>
  </si>
  <si>
    <t>Stephen Satchell (eds.)</t>
  </si>
  <si>
    <t>Dirk Hoffmeister (eds.)</t>
  </si>
  <si>
    <t>Alexander Dudin, Alexander Gortsev, Anatoly Nazarov, Rafael Yakupov (eds.)</t>
  </si>
  <si>
    <t>Michael Crabb,Andrew Ranicki (auth.)</t>
  </si>
  <si>
    <t>Junjiro Noguchi</t>
  </si>
  <si>
    <t>Nico W. van den Brink, John E. Elliott, Richard F. Shore, Barnett A. Rattner (eds.)</t>
  </si>
  <si>
    <t>Kakihara, Yإ«ichirإچ</t>
  </si>
  <si>
    <t>Gregory E. Fasshauer, Larry L. Schumaker (eds.)</t>
  </si>
  <si>
    <t>Stan Matwin, Jan Mielniczuk (eds.)</t>
  </si>
  <si>
    <t>Ana M. Aransay, Josأ© Luis Lavأ­n Trueba (eds.)</t>
  </si>
  <si>
    <t>Carel Faber, Gavril Farkas, Gerard van der Geer</t>
  </si>
  <si>
    <t>Saul Stahl, Paul E. Johnson</t>
  </si>
  <si>
    <t>Giovanni Molica Bisci, Vicentiu D. Radulescu, Raffaella Servadei</t>
  </si>
  <si>
    <t>Noga Alon, Joel H. Spencer</t>
  </si>
  <si>
    <t>Richard J. Hayes, Lawrence H. Moulton</t>
  </si>
  <si>
    <t>Brodsky, Boris</t>
  </si>
  <si>
    <t>Productivity Press;Chapman and Hall/CRC</t>
  </si>
  <si>
    <t>Yuliya Mishura, Georgiy Shevchenko</t>
  </si>
  <si>
    <t>Carlo Mariconda, Alberto Tonolo</t>
  </si>
  <si>
    <t>Pauline Snoeijs-Leijonmalm, Hendrik Schubert, Teresa Radziejewska (eds.)</t>
  </si>
  <si>
    <t>Angelo Peccerillo (auth.)</t>
  </si>
  <si>
    <t>Rأ¼diger Heimgأ¤rtner (auth.)</t>
  </si>
  <si>
    <t>Jiuping Xu, Zongmin Li, Zhimiao Tao (auth.)</t>
  </si>
  <si>
    <t>Svetlin G. Georgiev (auth.)</t>
  </si>
  <si>
    <t>Vilmos Komornik</t>
  </si>
  <si>
    <t>Igor S. Zonn, Andrey G. Kostianoy, Aleksandr V. Semenov (eds.)</t>
  </si>
  <si>
    <t>Maria Chiara Maiuri, Daniela De Stefano (eds.)</t>
  </si>
  <si>
    <t>Mihai Nadin (eds.)</t>
  </si>
  <si>
    <t>Tobias Langenhan, Torsten Schأ¶neberg (eds.)</t>
  </si>
  <si>
    <t>Venkat N. Gudivada, Vijay V. Raghavan, Venu Govindaraju and C.R. Rao (Eds.)</t>
  </si>
  <si>
    <t>Vicentiu D. Radulescu, Adelia Sequeira, Vsevolod A. Solonnikov</t>
  </si>
  <si>
    <t>Christian Nickel,Abdelouahab Bellou,Simon Conroy (eds.)</t>
  </si>
  <si>
    <t>Diane Purchase (eds.)</t>
  </si>
  <si>
    <t>Wanglin Yan, Will Galloway (eds.)</t>
  </si>
  <si>
    <t>Stephen C. Bondy, Arezoo Campbell (eds.)</t>
  </si>
  <si>
    <t>Frأ©dأ©ric Devaux (eds.)</t>
  </si>
  <si>
    <t>Victor Isakov (auth.)</t>
  </si>
  <si>
    <t>Ingvar Lindgren (auth.)</t>
  </si>
  <si>
    <t>Michael Bonitz (auth.)</t>
  </si>
  <si>
    <t>Guohua Zhou, Qinxin Song (eds.)</t>
  </si>
  <si>
    <t>Chantra Eskes, Maurice Whelan (eds.)</t>
  </si>
  <si>
    <t>Scott Chapman, Marco Fontana, Alfred Geroldinger, Bruce Olberding (eds.)</t>
  </si>
  <si>
    <t>Edward Barry Saff, Arthur David Snider</t>
  </si>
  <si>
    <t>Mark Ryan</t>
  </si>
  <si>
    <t>Mayer Humi</t>
  </si>
  <si>
    <t>Pأ©ter Lإ‘w, Kinga Molnأ،r, Gyأ¶rgy Kriska (auth.)</t>
  </si>
  <si>
    <t>Clifford J. Cunningham (eds.)</t>
  </si>
  <si>
    <t>Michael Schagerl (eds.)</t>
  </si>
  <si>
    <t>David C. Mello</t>
  </si>
  <si>
    <t>Benjamin A. Stickler, Ewald Schachinger (auth.)</t>
  </si>
  <si>
    <t>J.W.P Hirschfeld, J.A. Thas (auth.)</t>
  </si>
  <si>
    <t>James B. Carrell</t>
  </si>
  <si>
    <t>Jean-Claude Thill, Suzana Dragicevic (eds.)</t>
  </si>
  <si>
    <t>Jotaro Urabe, Tohru Nakashizuka (eds.)</t>
  </si>
  <si>
    <t>Luke Copland, Derek Mueller (eds.)</t>
  </si>
  <si>
    <t>Guntram Scheithauer (auth.)</t>
  </si>
  <si>
    <t>Gustavo Olague (auth.)</t>
  </si>
  <si>
    <t>Louis Nel</t>
  </si>
  <si>
    <t>David S. Stevenson (auth.)</t>
  </si>
  <si>
    <t>Almas Zaidi, Mohammad Saghir Khan, Javed Musarrat (eds.)</t>
  </si>
  <si>
    <t>Vipin Chandra Kalia, Adesh Kumar Saini (eds.)</t>
  </si>
  <si>
    <t>Graeme I. Murray (eds.)</t>
  </si>
  <si>
    <t>Andriy A. Sibirny (eds.)</t>
  </si>
  <si>
    <t>Benjamin Fine, Gerhard Rosenberger</t>
  </si>
  <si>
    <t>Xiao-Qiang Zhao (auth.)</t>
  </si>
  <si>
    <t>Steven G. Krantz</t>
  </si>
  <si>
    <t>Mansour Ghorbanpour, Ajit Varma (eds.)</t>
  </si>
  <si>
    <t>Suzanne Cook (auth.)</t>
  </si>
  <si>
    <t>Virginia Espina (eds.)</t>
  </si>
  <si>
    <t>Susumu Iai (eds.)</t>
  </si>
  <si>
    <t>Plamen Angelov, Sotir Sotirov (eds.)</t>
  </si>
  <si>
    <t>Gennady Samorodnitsky</t>
  </si>
  <si>
    <t>Carla Viegas et al. (eds.)</t>
  </si>
  <si>
    <t>Donald W. Pfaff, Nora D. Volkow (eds.)</t>
  </si>
  <si>
    <t>Jason Wilkes</t>
  </si>
  <si>
    <t>Field Cady</t>
  </si>
  <si>
    <t>Chihiro Hirotsu</t>
  </si>
  <si>
    <t>Sergei S. Demidov, Boris V. Levshin (eds.)</t>
  </si>
  <si>
    <t>Ashfaque Ahmed, Bhanu Prasad</t>
  </si>
  <si>
    <t>Whitlow W. L. Au, Marc O. Lammers (eds.)</t>
  </si>
  <si>
    <t>James R. Akerman</t>
  </si>
  <si>
    <t>Reinhard Kahle, Thomas Strahm, Thomas Studer  (eds.)</t>
  </si>
  <si>
    <t>Erwei Song,Hai Hu (eds.)</t>
  </si>
  <si>
    <t>Bimal K. Banik (eds.)</t>
  </si>
  <si>
    <t>Monica Pratesi</t>
  </si>
  <si>
    <t>Vaughn Climenhaga, Anatole Katok</t>
  </si>
  <si>
    <t>Brad M. Binder, G. Eric Schaller (eds.)</t>
  </si>
  <si>
    <t>Jorge Bustamante (auth.)</t>
  </si>
  <si>
    <t>Schrأ¶der, Bernd Siegfried Walter</t>
  </si>
  <si>
    <t>Jean-Pierre Tassan, Jacek Z. Kubiak (eds.)</t>
  </si>
  <si>
    <t>Richard C. Benson, Lynn B. Yuhr (auth.)</t>
  </si>
  <si>
    <t>Jan Awrejcewicz (eds.)</t>
  </si>
  <si>
    <t>Slawomir Wierzchoإ„,Mieczyslaw Kإ‚opotek (auth.)</t>
  </si>
  <si>
    <t>Marco Brito-Arias (auth.)</t>
  </si>
  <si>
    <t>Pierre Pontarotti (eds.)</t>
  </si>
  <si>
    <t>Zekأ¢i إ‍en (auth.)</t>
  </si>
  <si>
    <t>Paul Bossart,Alan Geoffrey Milnes (eds.)</t>
  </si>
  <si>
    <t>Tomأ،إ، Pأ،nek, Jan Hradeckأ½ (eds.)</t>
  </si>
  <si>
    <t>Yong-Xiao Wang (eds.)</t>
  </si>
  <si>
    <t>Akshay Kumar Chakravarthy, Shakunthala Sridhara (eds.)</t>
  </si>
  <si>
    <t>Ali Salajegheh (auth.)</t>
  </si>
  <si>
    <t>Michael J. Ostwald, Josephine Vaughan</t>
  </si>
  <si>
    <t>Ulhas Jayram Dixit (auth.)</t>
  </si>
  <si>
    <t>Krishnamoorthy, Kalimuthu</t>
  </si>
  <si>
    <t>Paul Bourgine, Pierre Collet, Pierre Parrend (eds.)</t>
  </si>
  <si>
    <t>Francisco M. Cأ،novas, Ulrich Lأ¼ttge, Rainer Matyssek (eds.)</t>
  </si>
  <si>
    <t>Gerhard Obermeyer, Josأ© Feijأ³ (eds.)</t>
  </si>
  <si>
    <t>Debasis Giri, Ram N. Mohapatra, Heinrich Begehr, Mohammad S. Obaidat  (eds.)</t>
  </si>
  <si>
    <t>Musa, Sarhan M</t>
  </si>
  <si>
    <t>Peter J. Brockwell, Richard A. Davis</t>
  </si>
  <si>
    <t>Jeronim Peroviؤ‡ (eds.)</t>
  </si>
  <si>
    <t>Hأ©ctor M. Mora-Montes, Leila M. Lopes-Bezerra (eds.)</t>
  </si>
  <si>
    <t>Jin Akiyama, Kiyoko Matsunaga</t>
  </si>
  <si>
    <t>Peter R. Massopust</t>
  </si>
  <si>
    <t>Lucy R. Green, Robert L. Hester (eds.)</t>
  </si>
  <si>
    <t>Roberto de Franchis (eds.)</t>
  </si>
  <si>
    <t>Karin Andersson, Selma Brynolf, J. Fredrik Lindgren, Magda Wilewska-Bien (eds.)</t>
  </si>
  <si>
    <t>Claus Thorn Ekstrأ¸m</t>
  </si>
  <si>
    <t>Reinhard Diestel</t>
  </si>
  <si>
    <t>Kenji Sugibayashi (eds.)</t>
  </si>
  <si>
    <t>Ka-Chun Wong  (eds.)</t>
  </si>
  <si>
    <t>Kouki Hikosaka, أœlo Niinemets, Niels P.R. Anten (eds.)</t>
  </si>
  <si>
    <t>Sumathi Ramaswamy</t>
  </si>
  <si>
    <t>Markus Wأ¶hr, Sأ¶ren Krach (eds.)</t>
  </si>
  <si>
    <t>Jin-Ming Lin (eds.)</t>
  </si>
  <si>
    <t>Kiyosi Itأ´, Shinzo Watanabe, Ichiro Shigekawa</t>
  </si>
  <si>
    <t>Antonio J. Conejo, Luis Baringo Morales, S. Jalal Kazempour, Afzal S. Siddiqui (auth.)</t>
  </si>
  <si>
    <t>Gabriel R. Barrenechea, Franco Brezzi, Andrea Cangiani, Emmanuil H. Georgoulis (eds.)</t>
  </si>
  <si>
    <t>Brian Steele, John Chandler, Swarna Reddy (auth.)</t>
  </si>
  <si>
    <t>Tadashi Kawai, Neil Cumberlidge (eds.)</t>
  </si>
  <si>
    <t>David Kerr, Hanfeng Li (auth.)</t>
  </si>
  <si>
    <t>Hemen Dutta, Billy E. Rhoades (eds.)</t>
  </si>
  <si>
    <t>Vesselin M. Petkov, Luchezar N. Stoyanov</t>
  </si>
  <si>
    <t>Caroline Smet-Nocca (eds.)</t>
  </si>
  <si>
    <t>Giampiero Esposito (auth.)</t>
  </si>
  <si>
    <t>Ramji Lal (auth.)</t>
  </si>
  <si>
    <t>Jochen Kأ¤mpf, Piers Chapman (auth.)</t>
  </si>
  <si>
    <t>Ramji Lal</t>
  </si>
  <si>
    <t>Zhipeng Cai, Ovidiu Daescu, Min Li (eds.)</t>
  </si>
  <si>
    <t>Jose L. Garcia-Pأ©rez (eds.)</t>
  </si>
  <si>
    <t>Ramesh D. Gulati, Egor S. Zadereev, Andrei G. Degermendzhi (eds.)</t>
  </si>
  <si>
    <t>Van G. Wilson (eds.)</t>
  </si>
  <si>
    <t>Zhang, Dan</t>
  </si>
  <si>
    <t>Rafal P. Piprek (eds.)</t>
  </si>
  <si>
    <t>Kurt Faber (auth.)</t>
  </si>
  <si>
    <t>Hans Wilhelm Alt, Robert Nأ¼rnberg</t>
  </si>
  <si>
    <t>Olav Slaymaker (eds.)</t>
  </si>
  <si>
    <t>Ulrich Lأ¼ttge, Francisco M. Cأ،novas, Rainer Matyssek (eds.)</t>
  </si>
  <si>
    <t>Ferenc Weisz (auth.)</t>
  </si>
  <si>
    <t>Christa Jungnickel, Russell McCormmach (auth.)</t>
  </si>
  <si>
    <t>Sajal Chakraborti, Naranjan S. Dhalla (eds.)</t>
  </si>
  <si>
    <t>Keith J. Devlin</t>
  </si>
  <si>
    <t>Sergei V. Kozlov (eds.)</t>
  </si>
  <si>
    <t>Bernhard Kleine, Winfried G. Rossmanith (auth.)</t>
  </si>
  <si>
    <t>Vakhid A. Mamedov (auth.)</t>
  </si>
  <si>
    <t>Carmen Viera, Marcelo O. Gonzaga (eds.)</t>
  </si>
  <si>
    <t>Shuichi Shigeno, Yasunori Murakami, Tadashi Nomura (eds.)</t>
  </si>
  <si>
    <t>Shiburaj Sugathan, N. S. Pradeep, Sabu Abdulhameed (eds.)</t>
  </si>
  <si>
    <t>M.R. Ahuja, S. Mohan Jain (eds.)</t>
  </si>
  <si>
    <t>Harkrishan Lal Vasudeva</t>
  </si>
  <si>
    <t>Anders Olsen, Matthew S. Gill (eds.)</t>
  </si>
  <si>
    <t>Gerardo Jimenez (eds.)</t>
  </si>
  <si>
    <t>Eva B. Vedel Jensen, Markus Kiderlen (eds.)</t>
  </si>
  <si>
    <t>Xiangdong Wang, Dragos Cretoiu (eds.)</t>
  </si>
  <si>
    <t>Sabu Abdulhameed, N.S. Pradeep, Shiburaj Sugathan (eds.)</t>
  </si>
  <si>
    <t>Hans L. Bodlaender, Gerhard J. Woeginger (eds.)</t>
  </si>
  <si>
    <t>Matt Clay, Dan Margalit</t>
  </si>
  <si>
    <t>Volker Siegel (eds.)</t>
  </si>
  <si>
    <t>Ranjan Roy</t>
  </si>
  <si>
    <t>Eng Soon Teoh (auth.)</t>
  </si>
  <si>
    <t>Manzoor M Khan (auth.)</t>
  </si>
  <si>
    <t>Monther Alfuraidan, Qamrul Ansari</t>
  </si>
  <si>
    <t>Chiang Kao (auth.)</t>
  </si>
  <si>
    <t>Jan Lأ¶we, Linda A. Amos (eds.)</t>
  </si>
  <si>
    <t>Christian Elsholtz, Peter Grabner (eds.)</t>
  </si>
  <si>
    <t>Anuj Srivastava, Eric P. Klassen (auth.)</t>
  </si>
  <si>
    <t>Stuart K. Calderwood,Thomas L. Prince (eds.)</t>
  </si>
  <si>
    <t>Steven S. Skiena</t>
  </si>
  <si>
    <t>James C. Robinson, Josأ© L. Rodrigo, Witold Sadowski</t>
  </si>
  <si>
    <t>Bernhard Pfaff</t>
  </si>
  <si>
    <t>Richard M. Kostrzewa, Trevor Archer (eds.)</t>
  </si>
  <si>
    <t>Chris Talbot (eds.)</t>
  </si>
  <si>
    <t>M. Naeem, Tariq Aftab, M. Masroor A. Khan (eds.)</t>
  </si>
  <si>
    <t>Andrew A. Jawlik</t>
  </si>
  <si>
    <t>Daniel J. Madden, Jason A. Aubrey</t>
  </si>
  <si>
    <t>Marat Abzalov (auth.)</t>
  </si>
  <si>
    <t>Christian Heumann, Michael Schomaker, Shalabh (auth.)</t>
  </si>
  <si>
    <t>Davide Martino, Alberto J. Espay, Alfonso Fasano, Francesca Morgante (auth.)</t>
  </si>
  <si>
    <t>Jose Iovino</t>
  </si>
  <si>
    <t>Pramod Baburao Rokade (auth.)</t>
  </si>
  <si>
    <t>Maria Teresa Riviello, Anna Esposito (auth.)</t>
  </si>
  <si>
    <t>Wim J. van der Linden (editor)</t>
  </si>
  <si>
    <t>Yadin, Aharon</t>
  </si>
  <si>
    <t>Giovanni Peccati, Matthias Reitzner  (eds.)</t>
  </si>
  <si>
    <t>Bocconi University Press;Springer</t>
  </si>
  <si>
    <t>Yaxin Bi, Supriya Kapoor, Rahul Bhatia (eds.)</t>
  </si>
  <si>
    <t>Saburou Saitoh, Yoshihiro Sawano</t>
  </si>
  <si>
    <t>Michael Field (auth.)</t>
  </si>
  <si>
    <t>John J. Hutton (eds.)</t>
  </si>
  <si>
    <t>Jan Knippers, Klaus G. Nickel, Thomas Speck (eds.)</t>
  </si>
  <si>
    <t>Ilia A. Solovâ€™yov, Andrey V. Korol, Andrey V. Solovâ€™yov (auth.)</t>
  </si>
  <si>
    <t>Manuel Rubio-Sanchez</t>
  </si>
  <si>
    <t>Francisco Ortegأ³n Gallego, Marأ­a Victoria Redondo Neble, Josأ© Rafael Rodrأ­guez Galvأ،n (eds.)</t>
  </si>
  <si>
    <t>Douglas Farenick</t>
  </si>
  <si>
    <t>Springer International Pu</t>
  </si>
  <si>
    <t>Bernice Bovenkerk, Jozef Keulartz (eds.)</t>
  </si>
  <si>
    <t>Hayk Sedrakyan, Nairi Sedrakyan</t>
  </si>
  <si>
    <t>Zuzana Koledova (eds.)</t>
  </si>
  <si>
    <t>Josأ© Luis Carballo, James J. Bell (eds.)</t>
  </si>
  <si>
    <t>Dario O. Fauza, Mahmud Bani (eds.)</t>
  </si>
  <si>
    <t>Augusto C. Ponce</t>
  </si>
  <si>
    <t>John B. Guerard, Jr. (eds.)</t>
  </si>
  <si>
    <t>Stefan Jurga, Volker A. Erdmann (Deceased), Jan Barciszewski (eds.)</t>
  </si>
  <si>
    <t>Jan-Hendrik Evertse, Kأ،lmأ،n Gyإ‘ry</t>
  </si>
  <si>
    <t>Claire E. McCoy (eds.)</t>
  </si>
  <si>
    <t>Edstrom, Brent</t>
  </si>
  <si>
    <t>V.I. Bogachev, O.G. Smolyanov</t>
  </si>
  <si>
    <t>Youssef Elouerkhaoui</t>
  </si>
  <si>
    <t>Friedrich Eisenbrand, Jochen Koenemann (eds.)</t>
  </si>
  <si>
    <t>Laurent Veron</t>
  </si>
  <si>
    <t>Jarmo  Hietarinta, Nalini Joshi, Frank Nijhoff</t>
  </si>
  <si>
    <t>Barnabأ،s Bede, Lucian Coroianu, Sorin G. Gal</t>
  </si>
  <si>
    <t>Erwei Song (eds.)</t>
  </si>
  <si>
    <t>Nicola A. Burgess-Brown (eds.)</t>
  </si>
  <si>
    <t>Ehsan Khamehchi, Mohammad Reza Mahdiani (auth.)</t>
  </si>
  <si>
    <t>Harald Schulze, Joseph Italiano (eds.)</t>
  </si>
  <si>
    <t>Michael E. Symonds (eds.)</t>
  </si>
  <si>
    <t>Heinz Mehlhorn (auth.)</t>
  </si>
  <si>
    <t>Ajit Varma, Arun Kumar Sharma (eds.)</t>
  </si>
  <si>
    <t>Douglas I. Johnson (auth.)</t>
  </si>
  <si>
    <t>Vipin Chandra Kalia, Yogesh Shouche, Hemant J. Purohit, Praveen Rahi (eds.)</t>
  </si>
  <si>
    <t>Gisأ¨le Umbhauer</t>
  </si>
  <si>
    <t>Alexander Romanovsky, Fuyuki Ishikawa (eds,)</t>
  </si>
  <si>
    <t>Veli Mأ¤kinen, Simon J. Puglisi, Leena Salmela (eds.)</t>
  </si>
  <si>
    <t>Roger Koenker, Victor Chernozhukov, Xuming He, Limin Peng</t>
  </si>
  <si>
    <t>Chaouqi Misbah (auth.)</t>
  </si>
  <si>
    <t>Michael L. O'Leary</t>
  </si>
  <si>
    <t>Sunil R. Lakhani, Stephen B. Fox (eds.)</t>
  </si>
  <si>
    <t>Ferrante Neri (auth.)</t>
  </si>
  <si>
    <t>Matti Estola (auth.)</t>
  </si>
  <si>
    <t>Rene Erlin Castillo, Humberto Rafeiro</t>
  </si>
  <si>
    <t>Anthony W. Knapp</t>
  </si>
  <si>
    <t>Burgin, Mark Semenovich</t>
  </si>
  <si>
    <t>Milan Chytrأ½, Jiإ™أ­ Danihelka, Zdenؤ›k Kaplan, Petr Pyإ،ek (eds.)</t>
  </si>
  <si>
    <t>Guillermo Goldstein, Louis S. Santiago (eds.)</t>
  </si>
  <si>
    <t>Karl-Peter Hadeler, Johannes Mأ¼ller</t>
  </si>
  <si>
    <t>Ignazio Basile, Pierpaolo Ferrari (eds.)</t>
  </si>
  <si>
    <t>Dachun Yang, Yiyu Liang, Luong Dang Ky (auth.)</t>
  </si>
  <si>
    <t>Laszlo Nagy, Bruce R. Forsberg, Paulo Artaxo (eds.)</t>
  </si>
  <si>
    <t>Pradeep Kumar, Vijai Kumar Gupta, Ajay Kumar Tiwari, Madhu Kamle (eds.)</t>
  </si>
  <si>
    <t>Stephan Herzig (eds.)</t>
  </si>
  <si>
    <t>Christian Houdrأ©, David M. Mason, Patricia Reynaud-Bouret, Jan Rosiإ„ski  (eds.)</t>
  </si>
  <si>
    <t>Wolfgang Hأ¼ttner (eds.)</t>
  </si>
  <si>
    <t>Manjit Singh Dhooria (auth.)</t>
  </si>
  <si>
    <t>Juan A. Rosado (eds.)</t>
  </si>
  <si>
    <t>Donald R. Forsdyke (auth.)</t>
  </si>
  <si>
    <t>Cathy H. Wu, Cecilia N. Arighi, Karen E. Ross (eds.)</t>
  </si>
  <si>
    <t>Alexander Kharazishvili</t>
  </si>
  <si>
    <t>Thierry Goudon</t>
  </si>
  <si>
    <t>Hartmut Ehrig, Claudia Ermel, Ulrike Golas, Frank Hermann</t>
  </si>
  <si>
    <t>Michael Okereke,Simeon Keates (auth.)</t>
  </si>
  <si>
    <t>Efstratios Gallopoulos, Bernard Philippe, Ahmed H. Sameh (auth.)</t>
  </si>
  <si>
    <t>Ding-Geng (Din) Chen, John Dean Chen (eds.)</t>
  </si>
  <si>
    <t>Petr Hأ،jek, Pavel Pudlأ،k</t>
  </si>
  <si>
    <t>Suman Chandra, Hemant Lata, Mahmoud A. ElSohly (eds.)</t>
  </si>
  <si>
    <t>Bradley Efron, Trevor Hastie</t>
  </si>
  <si>
    <t>Rafael Lujأ،n, Francisco Ciruela (eds.)</t>
  </si>
  <si>
    <t>Cynthia Fraser (auth.)</t>
  </si>
  <si>
    <t>Eckehard Schأ¶ll, Sabine H. L. Klapp, Philipp Hأ¶vel (eds.)</t>
  </si>
  <si>
    <t>Simon N. Wood</t>
  </si>
  <si>
    <t>Yaxin Bi,Supriya Kapoor,Rahul Bhatia (eds.)</t>
  </si>
  <si>
    <t>Shell Centre,The Development Research Center (DRC) of the State Council of the Peopleâ€™s Republic of China (eds.)</t>
  </si>
  <si>
    <t>Ulf Schmitz, Olaf Wolkenhauer (eds.)</t>
  </si>
  <si>
    <t>Prof. Dr. Kevin J. Roberts, Dr. Robert Docherty, Prof. Rui Tamura (eds.)</t>
  </si>
  <si>
    <t>Ong U. Routh</t>
  </si>
  <si>
    <t>Ainong Li,Wei Deng,Wei Zhao (eds.)</t>
  </si>
  <si>
    <t>Jones, Byron; Patterson, Scott D</t>
  </si>
  <si>
    <t>Chapman and Hall/CRC, CRC Press</t>
  </si>
  <si>
    <t>Hidetoshi Inagaki, Carl-Wilhelm Vogel, Ashis K. Mukherjee, Tarek R. Rahmy (eds.)</t>
  </si>
  <si>
    <t>P. Gopalakrishnakone, Juan J. Calvete (eds.)</t>
  </si>
  <si>
    <t>Eija Laurikainen, Reynier Peletier, Dimitri Gadotti (eds.)</t>
  </si>
  <si>
    <t>George Ellis (auth.)</t>
  </si>
  <si>
    <t>Josأ© Maria Cardoso da Silva, Inara R. Leal, Marcelo Tabarelli (eds.)</t>
  </si>
  <si>
    <t>Arlie O. Petters, Xiaoying Dong</t>
  </si>
  <si>
    <t>Ariel Fernأ،ndez (auth.)</t>
  </si>
  <si>
    <t>Jan R. M. Rأ¶man (auth.)</t>
  </si>
  <si>
    <t>Sandip Mazumder</t>
  </si>
  <si>
    <t>Panos Macheras, Athanassios Iliadis (auth.)</t>
  </si>
  <si>
    <t>Marnix Jansen, Nicholas A. Wright (eds.)</t>
  </si>
  <si>
    <t>إ irjaev, Alت¹bert N; Dmitry M. Chibisov</t>
  </si>
  <si>
    <t>Tulasi Satyanarayana, Gotthard Kunze (eds.)</t>
  </si>
  <si>
    <t>Audrey Terras (auth.)</t>
  </si>
  <si>
    <t>Giorgio Fasano, Jأ،nos D. Pintأ©r  (eds.)</t>
  </si>
  <si>
    <t>Petra Lietz, John C. Cresswell, Keith F. Rust, Raymond J. Adams</t>
  </si>
  <si>
    <t>Georg Glaeser, Hellmuth Stachel, Boris Odehnal</t>
  </si>
  <si>
    <t>George Gheverghese Joseph</t>
  </si>
  <si>
    <t>Walter Dittrich, Martin Reuter (auth.)</t>
  </si>
  <si>
    <t>G.J. Viljoen, A.G. Luckins, I. Naletoski (auth.)</t>
  </si>
  <si>
    <t>Valأ©rie Berthأ©, Michel Rigo</t>
  </si>
  <si>
    <t>Geneviأ¨ve Dupont, Martin Falcke, Vivien Kirk, James Sneyd (auth.)</t>
  </si>
  <si>
    <t>Herman E. Wyandt, Golder N. Wilson, Vijay S. Tonk (auth.)</t>
  </si>
  <si>
    <t>Neelacanta Sthanumoorthy</t>
  </si>
  <si>
    <t>Imre Gaspar (eds.)</t>
  </si>
  <si>
    <t>Craig Smorynski (auth.)</t>
  </si>
  <si>
    <t>Bart Jacobs</t>
  </si>
  <si>
    <t>David J. Olive (auth.)</t>
  </si>
  <si>
    <t>Alexander D. Ioffe (auth.)</t>
  </si>
  <si>
    <t>Narsingh Deo</t>
  </si>
  <si>
    <t>Carl F. Lorenzo, Tom T. Hartley</t>
  </si>
  <si>
    <t>Daniel J. Brahier</t>
  </si>
  <si>
    <t>M. Mohamed Essa, Mohammed Akbar, Gilles Guillemin (eds.)</t>
  </si>
  <si>
    <t>Miguel Heredia Conde (auth.)</t>
  </si>
  <si>
    <t>Neil S. Grigg (auth.)</t>
  </si>
  <si>
    <t>Richard Taibi (auth.)</t>
  </si>
  <si>
    <t>RAJENDER SINGH, Kiran Singh (eds.)</t>
  </si>
  <si>
    <t>Hanning Yuan, Jing Geng, Fuling Bian (eds.)</t>
  </si>
  <si>
    <t>Achim Zielesny</t>
  </si>
  <si>
    <t>Lucas J. Stal, Mariana Silvia Cretoiu (eds.)</t>
  </si>
  <si>
    <t>Ron Larson, Bruce Edwards</t>
  </si>
  <si>
    <t>Kalyani Barve, Apurva Dighe (auth.)</t>
  </si>
  <si>
    <t>Richard Beals, Roderick Wong</t>
  </si>
  <si>
    <t>Graham W. Griffiths</t>
  </si>
  <si>
    <t>Sumita Jha (eds.)</t>
  </si>
  <si>
    <t>Marc Stadler, Petra Dersch (eds.)</t>
  </si>
  <si>
    <t>Pontus Nordenfelt, Mattias Collin (eds.)</t>
  </si>
  <si>
    <t>Daniel A. Griffith, Yongwan Chun, Denis J. Dean (eds.)</t>
  </si>
  <si>
    <t>C. M. Campbell, M. R. Quick, E. F. Robertson, C. M. Roney-Dougal</t>
  </si>
  <si>
    <t>George A. Anastassiou, Oktay Duman  (eds.)</t>
  </si>
  <si>
    <t>Gregory J. Seymour, Mary P. Cullinan, Nicholas C.K. Heng (eds.)</t>
  </si>
  <si>
    <t>Catherine Donati-Martin, Antoine Lejay, Alain Rouault (eds.)</t>
  </si>
  <si>
    <t>Daniel J. Rigden (eds.)</t>
  </si>
  <si>
    <t>Margaret L. Lial, John Hornsby, David I. Schneider, Callie Daniels</t>
  </si>
  <si>
    <t>Robert P. Dobrow</t>
  </si>
  <si>
    <t>John Vince</t>
  </si>
  <si>
    <t>IGI Global</t>
  </si>
  <si>
    <t>Neculai Andrei (auth.)</t>
  </si>
  <si>
    <t>David H. Bailey, Jonathan M. Borwein</t>
  </si>
  <si>
    <t>Shurman, Jerry Michael</t>
  </si>
  <si>
    <t>Somendra Mohan Bhattacharjee,Mahan Mj,Abhijit Bandyopadhyay (eds.)</t>
  </si>
  <si>
    <t>James K. Peterson (auth.)</t>
  </si>
  <si>
    <t>David W. Murhammer (eds.)</t>
  </si>
  <si>
    <t>Sergey V. Lototsky, Boris L. Rozovsky</t>
  </si>
  <si>
    <t>Wolfgang Hackbusch</t>
  </si>
  <si>
    <t>Christof Eck, Harald Garcke, Peter Knabner</t>
  </si>
  <si>
    <t>Qamrul Hasan Ansari, Elisabeth Kأ¶bis, Jen-Chih Yao</t>
  </si>
  <si>
    <t>David M. Howard, Jamie Angus</t>
  </si>
  <si>
    <t>Kloc, Malgorzata (Ed.)</t>
  </si>
  <si>
    <t>Dorothy Y. White, Sandra Crespo, Marta Civil</t>
  </si>
  <si>
    <t>Information Age Publishing</t>
  </si>
  <si>
    <t>Wojciech Stanek (eds.)</t>
  </si>
  <si>
    <t>Carmo, Manfredo Perdigأ£o do</t>
  </si>
  <si>
    <t>Dover Publications, Inc</t>
  </si>
  <si>
    <t>Rubأ©n Alcأ،zar, Antonio F. Tiburcio (eds.)</t>
  </si>
  <si>
    <t>Konrad Schmأ¼dgen (auth.)</t>
  </si>
  <si>
    <t>Marek J. Wأ³jcik, Hiroshi Nakatsuji, Bernard Kirtman, Yukihiro Ozaki (eds.)</t>
  </si>
  <si>
    <t>David P. Bazett-Jones, Graham Dellaire (eds.)</t>
  </si>
  <si>
    <t>Vladimir P. Gerdt, Wolfram Koepf, Werner M. Seiler, Evgenii V. Vorozhtsov (eds.)</t>
  </si>
  <si>
    <t>Philipp O.J. Scherer, Sighart F. Fischer (auth.)</t>
  </si>
  <si>
    <t>Khalid Rehman Hakeem, Hأ¼seyin Tombuloؤںlu, Gأ¼zin Tombuloؤںlu (eds.)</t>
  </si>
  <si>
    <t>Francesco Albanese (auth.)</t>
  </si>
  <si>
    <t>Monica Levy Andersen, Sergio Tufik (eds.)</t>
  </si>
  <si>
    <t>Simon Serovajsky</t>
  </si>
  <si>
    <t>Rachhpal S. Kahlon (eds.)</t>
  </si>
  <si>
    <t>Narendra Kumar Govil, Ram Mohapatra, Mohammed A. Qazi, Gerhard Schmeisser (eds.)</t>
  </si>
  <si>
    <t>Sandra Shapshay (eds.)</t>
  </si>
  <si>
    <t>Jأ¼rgen Wendland (eds.)</t>
  </si>
  <si>
    <t>Yasumitsu Ogra, Takafumi Hirata (eds.)</t>
  </si>
  <si>
    <t>Enrique Murgui, Marcus Hedblom (eds.)</t>
  </si>
  <si>
    <t>Raul Delgado-Morales (eds.)</t>
  </si>
  <si>
    <t>Matthew Baker, Sam Payne (eds.)</t>
  </si>
  <si>
    <t>Patrick Siarry  (eds.)</t>
  </si>
  <si>
    <t>Edward John Specht, Harold Trainer Jones, Keith G. Calkins, Donald H. Rhoads</t>
  </si>
  <si>
    <t>Chemla, Karine; Chorlay, Renaud; Rabouin, David</t>
  </si>
  <si>
    <t>Giulio Chiribella, Robert W. Spekkens (eds.)</t>
  </si>
  <si>
    <t>Sunil Thomas (eds.)</t>
  </si>
  <si>
    <t>Martin Grohe</t>
  </si>
  <si>
    <t>Seon Ki Park, Liang Xu (eds.)</t>
  </si>
  <si>
    <t>Vladimir D. Liseikin (auth.)</t>
  </si>
  <si>
    <t>Hayk Sedrakyan,Nairi Sedrakyan (auth.)</t>
  </si>
  <si>
    <t>Willi Freeden, Martin Gutting</t>
  </si>
  <si>
    <t>Monica Nevins, Peter E. Trapa</t>
  </si>
  <si>
    <t>Palle Jorgensen, Feng Tian</t>
  </si>
  <si>
    <t>Yuki Nakamura, Yonghua Li-Beisson (eds.)</t>
  </si>
  <si>
    <t>Hamid Mirzaei, Martin Carrasco (eds.)</t>
  </si>
  <si>
    <t>Giacomo Bergamini, Serena Silvi (eds.)</t>
  </si>
  <si>
    <t>Mأ،rton Veress (auth.)</t>
  </si>
  <si>
    <t>Valery Serov (auth.)</t>
  </si>
  <si>
    <t>W. H. Baur, R. X. Fischer (eds.)</t>
  </si>
  <si>
    <t>Albert Jeltsch, Renata Z. Jurkowska (eds.)</t>
  </si>
  <si>
    <t>Sأ¶ren Bartels</t>
  </si>
  <si>
    <t>Bertram K. C. Chan</t>
  </si>
  <si>
    <t>Richard Earl</t>
  </si>
  <si>
    <t>Bruce A. Schulte, Thomas E. Goodwin, Michael H. Ferkin (eds.)</t>
  </si>
  <si>
    <t>Stأ©phane Sainson (auth.)</t>
  </si>
  <si>
    <t>Prof. Aik-Choon Tan, Dr. Paul H. Huang (eds.)</t>
  </si>
  <si>
    <t>Asok Mukhopadhyay (eds.)</t>
  </si>
  <si>
    <t>J. C. Butcher</t>
  </si>
  <si>
    <t>Michael Hvidsten</t>
  </si>
  <si>
    <t>Jأ¼rgen Sander, Jأ¶rn Steuding, Rasa Steuding (eds.)</t>
  </si>
  <si>
    <t>Mingguo Zhai, Yue Zhao, Taiping Zhao (eds.)</t>
  </si>
  <si>
    <t>Joseph L. Awange, Bأ©la Palأ،ncz (auth.)</t>
  </si>
  <si>
    <t>Vأ­ctor Gأ³mez (auth.)</t>
  </si>
  <si>
    <t>Gerasimos Rigatos (auth.)</t>
  </si>
  <si>
    <t>Paul Busch, Pekka Lahti, Juha-Pekka Pellonpأ¤أ¤, Kari Ylinen (auth.)</t>
  </si>
  <si>
    <t>Shyam Wuppuluri, Giancarlo Ghirardi (eds.)</t>
  </si>
  <si>
    <t>Luis C. Dias,Alec Morton,John Quigley (eds.)</t>
  </si>
  <si>
    <t>John Forbes Nash Jr., Michael Th. Rassias  (eds.)</t>
  </si>
  <si>
    <t>Olga V. Frank-Kamenetskaya, Elena G. Panova, Dmitry Yu. Vlasov (eds.)</t>
  </si>
  <si>
    <t>Maike Bublitz (eds.)</t>
  </si>
  <si>
    <t>Sihem Mesnager (auth.)</t>
  </si>
  <si>
    <t>P.K. Bhattacharya, Prabir Burman</t>
  </si>
  <si>
    <t>Arijit Chaudhuri, Tasos C. Christofides and C.R. Rao (Eds.)</t>
  </si>
  <si>
    <t>Leho Tedersoo (eds.)</t>
  </si>
  <si>
    <t>Martin Bohner, Svetlin G. Georgiev</t>
  </si>
  <si>
    <t>Bettina Weber, Burkhard Bأ¼del, Jayne Belnap (eds.)</t>
  </si>
  <si>
    <t>Szymon M. Walczak (auth.)</t>
  </si>
  <si>
    <t>Tanveer Ahmed (auth.)</t>
  </si>
  <si>
    <t>de Gruyter</t>
  </si>
  <si>
    <t>Benjamin F. Dribus (auth.)</t>
  </si>
  <si>
    <t>P. Gopalakrishnakone, Gerardo Corzo, Maria Elena de Lima, Elia Diego-Garcأ­a (eds.)</t>
  </si>
  <si>
    <t>Lourdes J. Cruz, Sulan Luo (eds.)</t>
  </si>
  <si>
    <t>Anita Malhotra (eds.)</t>
  </si>
  <si>
    <t>Cأ©lia Regina Carlini, Rodrigo Ligabue-Braun (eds.)</t>
  </si>
  <si>
    <t>Leon A. Petrosyan, Nikolay A. Zenkevich</t>
  </si>
  <si>
    <t>James R. Schott</t>
  </si>
  <si>
    <t>Joseph Schmuller</t>
  </si>
  <si>
    <t>David M. Langenau (eds.)</t>
  </si>
  <si>
    <t>V.V.S. Rao, G.L. Sivakumar Babu (eds.)</t>
  </si>
  <si>
    <t>Capers Jones</t>
  </si>
  <si>
    <t>Font, Josep Maria</t>
  </si>
  <si>
    <t>College Publ.</t>
  </si>
  <si>
    <t>Rajendra Prasad (eds.)</t>
  </si>
  <si>
    <t>H. G. Stratmann (auth.)</t>
  </si>
  <si>
    <t>Christopher Goodrich, Allan C. Peterson</t>
  </si>
  <si>
    <t>Nayoung Kim (eds.)</t>
  </si>
  <si>
    <t>Tomas G. Villa, Miguel Vinas (eds.)</t>
  </si>
  <si>
    <t>Karl G. Jأ¶reskog, Ulf H. Olsson, Fan Y. Wallentin (auth.)</t>
  </si>
  <si>
    <t>Nikolaos Katzourakis, Eugen Varvaruca</t>
  </si>
  <si>
    <t>Joseph J. Rotman</t>
  </si>
  <si>
    <t>Maria Antonietta Germana, Maurizio Lambardi (eds.)</t>
  </si>
  <si>
    <t>Kazuya Machida, Bernard A. Liu (eds.)</t>
  </si>
  <si>
    <t>David H. Nguyen (auth.)</t>
  </si>
  <si>
    <t>Carlos M. Farinha (auth.)</t>
  </si>
  <si>
    <t>Theo van Holten (auth.)</t>
  </si>
  <si>
    <t>Michael Hust, Theam Soon Lim (eds.)</t>
  </si>
  <si>
    <t>Carlos Brisola Marcondes (eds.)</t>
  </si>
  <si>
    <t>Georg Glaeser</t>
  </si>
  <si>
    <t>Daniel L. Kaplan (eds.)</t>
  </si>
  <si>
    <t>Bhagirath S. Chauhan, Khawar Jabran, Gulshan Mahajan (eds.)</t>
  </si>
  <si>
    <t>Greco Hernأ،ndez, Rosemary Jagus (eds.)</t>
  </si>
  <si>
    <t>Richard J. Boucherie, Nico M. van Dijk (eds.)</t>
  </si>
  <si>
    <t>Geraldo Wilson Fernandes (eds.)</t>
  </si>
  <si>
    <t>Yuval Z. Flicker (auth.)</t>
  </si>
  <si>
    <t>Vakhtang Kokilashvili, Alexander Meskhi, Humberto Rafeiro, Stefan Samko</t>
  </si>
  <si>
    <t>Luis J. Alأ­as, Paolo Mastrolia, Marco Rigoli</t>
  </si>
  <si>
    <t>Yuri Mauergauz</t>
  </si>
  <si>
    <t>Pierluigi Colli et al. (eds.)</t>
  </si>
  <si>
    <t>Gary R. Jensen, Emilio Musso, Lorenzo Nicolodi (auth.)</t>
  </si>
  <si>
    <t>Krzysztof Widawski, Jerzy Wyrzykowski (eds.)</t>
  </si>
  <si>
    <t>Xuetao Hu, Shuyong Hu, Fayang Jin, Su Huang (eds.)</t>
  </si>
  <si>
    <t>Paolo Gardoni, James M. LaFave (eds.)</t>
  </si>
  <si>
    <t>Kenneth Kuttler</t>
  </si>
  <si>
    <t>Heinrich Saller (auth.)</t>
  </si>
  <si>
    <t>Carlberg, Conrad George</t>
  </si>
  <si>
    <t>Que</t>
  </si>
  <si>
    <t>Frank Beichelt</t>
  </si>
  <si>
    <t>Kathleen M. Eyster (eds.)</t>
  </si>
  <si>
    <t>Shcherbacov, Victor</t>
  </si>
  <si>
    <t>Chapman &amp; Hall Crc</t>
  </si>
  <si>
    <t>Werner Mأ¼ller, Sug Woo Shin, Nicolas Templier  (eds.)</t>
  </si>
  <si>
    <t>Elgene Owen Box (eds.)</t>
  </si>
  <si>
    <t>Hisao Masai, Marco Foiani (eds.)</t>
  </si>
  <si>
    <t>Fengyu Cong, Andrew Leung, Qinglai Wei (eds.)</t>
  </si>
  <si>
    <t>Vidyadhar G. Kulkarni</t>
  </si>
  <si>
    <t>Mark H. Tuszynski (eds.)</t>
  </si>
  <si>
    <t>Stephen Lynch (auth.)</t>
  </si>
  <si>
    <t>Claude Diebolt, Michael Haupert  (eds.)</t>
  </si>
  <si>
    <t>Springer References</t>
  </si>
  <si>
    <t>B. Anjan Kumar Prusty, Rachna Chandra, P. A. Azeez (eds.)</t>
  </si>
  <si>
    <t>Eleanor H. Simpson, Peter D. Balsam (eds.)</t>
  </si>
  <si>
    <t>Jiang-Ning Zhou, Rong-Jun Ni (auth.)</t>
  </si>
  <si>
    <t>Deborah E. Hannula, Melissa C. Duff (eds.)</t>
  </si>
  <si>
    <t>Takahiro Doi (auth.)</t>
  </si>
  <si>
    <t>Mark C. Lewis, Lisa L. Lacher</t>
  </si>
  <si>
    <t>Ron Larson</t>
  </si>
  <si>
    <t>Chantra Eskes,Erwin van Vliet,Howard I. Maibach (eds.)</t>
  </si>
  <si>
    <t>Jay Bonner</t>
  </si>
  <si>
    <t>Bruno de Finetti</t>
  </si>
  <si>
    <t>Emmanuele DiBenedetto</t>
  </si>
  <si>
    <t>Daniel Alpay</t>
  </si>
  <si>
    <t>Birkhauser Verlag Ag</t>
  </si>
  <si>
    <t>Monier M. Abd El-Ghani, Francisco Martأ­n Huerta-Martأ­nez, Liu Hongyan, Rahmatullah Qureshi</t>
  </si>
  <si>
    <t>Mahima Ranjan Adhikari</t>
  </si>
  <si>
    <t>Joseph Yariv (auth.)</t>
  </si>
  <si>
    <t>Gilbert Strang</t>
  </si>
  <si>
    <t>Wellesley-Cambridge Press</t>
  </si>
  <si>
    <t>Russell Lyons, Yuval Peres</t>
  </si>
  <si>
    <t>Rolf Steyer, Werner Nagel</t>
  </si>
  <si>
    <t>Peter Bأ¼hlmann, Petros Drineas, Michael Kane, Mark van der Laan (eds.)</t>
  </si>
  <si>
    <t>Dipak K. Dey, Jun Yan</t>
  </si>
  <si>
    <t>Vivek Kumar,Manoj Kumar,Shivesh Sharma,Ram Prasad (eds.)</t>
  </si>
  <si>
    <t>David Eisenbud, Joe Harris</t>
  </si>
  <si>
    <t>Tulasi Satyanarayana,Sunil K. Deshmukh,B.N. Johri (eds.)</t>
  </si>
  <si>
    <t>Christian C. Voigt, Tigga Kingston (eds.)</t>
  </si>
  <si>
    <t>Lorenzi, Luca</t>
  </si>
  <si>
    <t>Jean-Louis Burgot (auth.)</t>
  </si>
  <si>
    <t>Kazuo Emoto, Rachel Wong, Eric Huang, Casper Hoogenraad (eds.)</t>
  </si>
  <si>
    <t>Hans Fأ¶llmer, Alexander Schied</t>
  </si>
  <si>
    <t>Klaus Schughart, Robert W. Williams (eds.)</t>
  </si>
  <si>
    <t>Matthew A. Carlton, Jay L. Devore (auth.)</t>
  </si>
  <si>
    <t>Hans Petter Langtangen, Svein Linge (auth.)</t>
  </si>
  <si>
    <t>Andrew D. Short, Antonio Henrique da F. Klein (eds.)</t>
  </si>
  <si>
    <t>Steffen Backert, Yoshio Yamaoka (eds.)</t>
  </si>
  <si>
    <t>Richard W. Cottle, Mukund N. Thapa (auth.)</t>
  </si>
  <si>
    <t>Tuomas Hytأ¶nen, Jan van Neerven, Mark Veraar, Lutz Weis (auth.)</t>
  </si>
  <si>
    <t>Palma, Wilfredo</t>
  </si>
  <si>
    <t>Robert G. Maliva (auth.)</t>
  </si>
  <si>
    <t>Ramkumar, Mu</t>
  </si>
  <si>
    <t>Elsevier Ltd</t>
  </si>
  <si>
    <t>Mariana Graأ±a, Hagen Triendl (auth.)</t>
  </si>
  <si>
    <t>Steven M. Rooney, J.N. Campbell (auth.)</t>
  </si>
  <si>
    <t>Felix Mora-Camino, Carlos Alberto Nunes Cosenza</t>
  </si>
  <si>
    <t>Sergei V. Chekanov (auth.)</t>
  </si>
  <si>
    <t>Xiaoping Xu</t>
  </si>
  <si>
    <t>Heinz H. Bauschke, Patrick L. Combettes</t>
  </si>
  <si>
    <t>Charles W. Heckman (auth.)</t>
  </si>
  <si>
    <t>Felipe Sierra, Ronald Kohanski (eds.)</t>
  </si>
  <si>
    <t>Bolstad, William M.; Curran, James M</t>
  </si>
  <si>
    <t>J. Robin Harris, Jon Marles-Wright (eds.)</t>
  </si>
  <si>
    <t>Ayse Basak Engin, Atilla Engin (eds.)</t>
  </si>
  <si>
    <t>Jing Qin (auth.)</t>
  </si>
  <si>
    <t>Andy Butterworth (eds.)</t>
  </si>
  <si>
    <t>Eric Carlen, Mokshay Madiman, Elisabeth M. Werner (eds.)</t>
  </si>
  <si>
    <t>Andrei N Borodin (auth.)</t>
  </si>
  <si>
    <t>Phoebus Dhrymes (auth.)</t>
  </si>
  <si>
    <t>Anatoly T Fomenko, Dmitry B Fuchs</t>
  </si>
  <si>
    <t>Paolo Baldi (auth.)</t>
  </si>
  <si>
    <t>Shu Hotta (auth.)</t>
  </si>
  <si>
    <t>Astrid Sigel, Helmut Sigel, Roland K. O. Sigel (eds.)</t>
  </si>
  <si>
    <t>David A.D. Parry, John M. Squire (eds.)</t>
  </si>
  <si>
    <t>Leonid Mytnik, Vitali Wachtel (auth.)</t>
  </si>
  <si>
    <t>Christopher J. Stein (auth.)</t>
  </si>
  <si>
    <t>Pierre Brأ©maud</t>
  </si>
  <si>
    <t>Eugeniusz Rusiإ„ski, Damian Pietrusiak (eds.)</t>
  </si>
  <si>
    <t>McDuff, Dusa; Salamon, Dietmar</t>
  </si>
  <si>
    <t>Richard Fox, Wei Hao</t>
  </si>
  <si>
    <t>Nikolaos Ploskas, Nikolaos Samaras</t>
  </si>
  <si>
    <t>Christine Vauthier, Gilles Ponchel (eds.)</t>
  </si>
  <si>
    <t>Giulia Traverso, Denise Demirel, Johannes Buchmann (auth.)</t>
  </si>
  <si>
    <t>Denise Demirel, Lucas Schabhأ¼ser, Johannes Buchmann (auth.)</t>
  </si>
  <si>
    <t>Bourama Toni  (eds.)</t>
  </si>
  <si>
    <t>Andrew Siegel</t>
  </si>
  <si>
    <t>Dobrushkin, Vladimir Andreevich</t>
  </si>
  <si>
    <t>Vinood B. Patel, Victor R. Preedy, Rajkumar Rajendram (eds.)</t>
  </si>
  <si>
    <t>Klaus Groschner, Wolfgang Graier, Christoph Romanin (editors)</t>
  </si>
  <si>
    <t>Gaetano Santulli (eds.)</t>
  </si>
  <si>
    <t>Israأ«l Cأ©sar Lerman (auth.)</t>
  </si>
  <si>
    <t>William Q. Meeker, Gerald J. Hahn, Luis A. Escobar</t>
  </si>
  <si>
    <t>James E. Gentle (auth.)</t>
  </si>
  <si>
    <t>Errol G. Lewars (auth.)</t>
  </si>
  <si>
    <t>De-Wei Li (eds.)</t>
  </si>
  <si>
    <t>Michael F. Leitzmann,Carmen Jochem,Daniela Schmid (eds.)</t>
  </si>
  <si>
    <t>Babu, B. V.; Gujarathi, Ashish M</t>
  </si>
  <si>
    <t>Antonio Caminha Muniz Neto (auth.)</t>
  </si>
  <si>
    <t>Joseph Gallian</t>
  </si>
  <si>
    <t>Geon Ho Choe</t>
  </si>
  <si>
    <t>Marian Bemer, Cأ©lia Baroux (eds.)</t>
  </si>
  <si>
    <t>Raffaele Pe (auth.)</t>
  </si>
  <si>
    <t>Joأ£o Leitأ£o,Rui Ferreira Neves,Nuno C.G. Horta (auth.)</t>
  </si>
  <si>
    <t>Akihiko Hirata, Kaname Matsue, Mingwei Chen (auth.)</t>
  </si>
  <si>
    <t>Ricardo Gattass, Juliana G.M. Soares, Bruss Lima</t>
  </si>
  <si>
    <t>George A. Anastassiou</t>
  </si>
  <si>
    <t>Themistocles M. Rassias, Panos M. Pardalos (eds.)</t>
  </si>
  <si>
    <t>Simmons, George Finlay</t>
  </si>
  <si>
    <t>Peter Woit (auth.)</t>
  </si>
  <si>
    <t>Jean-Paul Penot</t>
  </si>
  <si>
    <t>Prof. Thierry J.-L. Courvoisier (auth.)</t>
  </si>
  <si>
    <t>Vladimir M. Vishnevskiy, Konstantin E. Samouylov, Dmitry V. Kozyrev (eds.)</t>
  </si>
  <si>
    <t>أپngela Molina, Joaquأ­n Gonzأ،lez (auth.)</t>
  </si>
  <si>
    <t>Sajal Chakraborti,Naranjan S. Dhalla (eds.)</t>
  </si>
  <si>
    <t>Keith Martin</t>
  </si>
  <si>
    <t>Alexander Wlodawer, Zbigniew Dauter, Mariusz Jaskolski (eds.)</t>
  </si>
  <si>
    <t>Anuj K. Chandel, Rajeev K. Sukumaran (eds.)</t>
  </si>
  <si>
    <t>Shahriar Shahriari</t>
  </si>
  <si>
    <t>Lev Kantorovich (auth.)</t>
  </si>
  <si>
    <t>Ilya Molchanov (auth.)</t>
  </si>
  <si>
    <t>Wolfgang E. Nagel, Dietmar H. Krأ¶ner, Michael M. Resch (eds.)</t>
  </si>
  <si>
    <t>Angelo Corelli (auth.)</t>
  </si>
  <si>
    <t>Kleiber, Michal</t>
  </si>
  <si>
    <t>Francisco Pelegri, Michael Danilchik, Ann Sutherland (eds.)</t>
  </si>
  <si>
    <t>Olav Kallenberg</t>
  </si>
  <si>
    <t>Michael A. Borowitzka, John Beardall, John A. Raven (eds.)</t>
  </si>
  <si>
    <t>Giancarlo Gandolfo (auth.)</t>
  </si>
  <si>
    <t>J. S. Milne</t>
  </si>
  <si>
    <t>Sandro Salsa</t>
  </si>
  <si>
    <t>Shaun Cooper (auth.)</t>
  </si>
  <si>
    <t>Robert Smail Jack, Fritz Scholz (eds.)</t>
  </si>
  <si>
    <t>Robert C. Elston (eds.)</t>
  </si>
  <si>
    <t>Alfio Quarteroni (auth.)</t>
  </si>
  <si>
    <t>Ines Batiniؤ‡-Haberle, Jأ؛lio S. Rebouأ§as, Ivan Spasojeviؤ‡ (eds.)</t>
  </si>
  <si>
    <t>Nathan Tintle et al.</t>
  </si>
  <si>
    <t>Jأ¼rgen Jost (auth.)</t>
  </si>
  <si>
    <t>Vinod Kumar (eds.)</t>
  </si>
  <si>
    <t>Fanggui Wang, Hwankoo Kim</t>
  </si>
  <si>
    <t>Thanh-Dam Truong, Karim Knio (auth.)</t>
  </si>
  <si>
    <t>Hugo Lagercrantz (auth.)</t>
  </si>
  <si>
    <t>Masahiro Kinoshita (auth.)</t>
  </si>
  <si>
    <t>Subodha Kumar (auth.)</t>
  </si>
  <si>
    <t>Henri Cohen, Fredrik Strأ¶mberg</t>
  </si>
  <si>
    <t>Emmanuel Fricain, Javad Mashreghi</t>
  </si>
  <si>
    <t>Werner Rأ¶misch, Thomas Zeugmann</t>
  </si>
  <si>
    <t>Imprint: Springer, Springer International Publishing</t>
  </si>
  <si>
    <t>William E. Boyce, Richard C. DiPrima, Douglas B. Meade</t>
  </si>
  <si>
    <t>Themistocles M. Rassias, Vijay Gupta  (eds.)</t>
  </si>
  <si>
    <t>Michel L. Lapidus, Goran Radunoviؤ‡, Darko إ½ubriniؤ‡ (auth.)</t>
  </si>
  <si>
    <t>Mohammad Anis, Naseem Ahmad (eds.)</t>
  </si>
  <si>
    <t>Sebastiano D'Amico (eds.)</t>
  </si>
  <si>
    <t>Anastasios A. Tsonis (eds.)</t>
  </si>
  <si>
    <t>Thomas G. Bisbas (auth.)</t>
  </si>
  <si>
    <t>Ulysses Paulino Albuquerque, Marcelo Alves Ramos, Washington Soares Ferreira Jأ؛nior, Patrأ­cia Muniz de Medeiros (auth.)</t>
  </si>
  <si>
    <t>Bhattacharya, Rabindra Nath; Denker, Manfred; Waymire, Edward C  (eds.)</t>
  </si>
  <si>
    <t>Ephraim Cohen, Bernard Moussian (eds.)</t>
  </si>
  <si>
    <t>John Tate; Barry Mazur, Jean-Pierre Serre (eds.)</t>
  </si>
  <si>
    <t>AMS</t>
  </si>
  <si>
    <t>Knapp, Anthony William</t>
  </si>
  <si>
    <t>Peter Schuster (auth.)</t>
  </si>
  <si>
    <t>Andreas Reiserer (auth.)</t>
  </si>
  <si>
    <t>Pabulo H Rampelotto (eds.)</t>
  </si>
  <si>
    <t>Vladimir A. Zorich (auth.)</t>
  </si>
  <si>
    <t>Evarist Ginأ©, Richard Nickl</t>
  </si>
  <si>
    <t>Bin Han (auth.)</t>
  </si>
  <si>
    <t>Vladimir V. Tkachuk</t>
  </si>
  <si>
    <t>Akihito Hora (auth.)</t>
  </si>
  <si>
    <t>Kareem A. Mosa, Ahmed Ismail, Mohamed Helmy (auth.)</t>
  </si>
  <si>
    <t>George S. Tselikis, Nikolaos D. Tselikas</t>
  </si>
  <si>
    <t>Mogens Bladt, Bo Friis Nielsen (auth.)</t>
  </si>
  <si>
    <t>English, Lyn D.; Kirshner, David</t>
  </si>
  <si>
    <t>Auli Niemi, Jacob Bear, Jacob Bensabat (eds.)</t>
  </si>
  <si>
    <t>Indumathi Somasundaram (auth.)</t>
  </si>
  <si>
    <t>Long Cheng, Qingshan Liu, Andrey Ronzhin (eds.)</t>
  </si>
  <si>
    <t>Niels Jacob, Kristian P Evans</t>
  </si>
  <si>
    <t>World Scientific Publishing Co</t>
  </si>
  <si>
    <t>Witold Lasek, Radoslaw Zagozdzon (auth.)</t>
  </si>
  <si>
    <t>Prakash Gorroochurn</t>
  </si>
  <si>
    <t>Michel Marie Deza, Elena Deza</t>
  </si>
  <si>
    <t>Panos M. Pardalos, Themistocles M. Rassias (eds.)</t>
  </si>
  <si>
    <t>Johanna Maria Ticar (auth.)</t>
  </si>
  <si>
    <t>Daniel J. Denis</t>
  </si>
  <si>
    <t>John Wiley &amp; Sons, Inc</t>
  </si>
  <si>
    <t>Alan Sultan, Alice F. Artzt</t>
  </si>
  <si>
    <t>Ignacio Rojas, Gonzalo Joya, Andreu Catala (eds.)</t>
  </si>
  <si>
    <t>Silke Rickert-Sperling, Robert G. Kelly, David J. Driscoll (eds.)</t>
  </si>
  <si>
    <t>Prabhanjan N. Tattar, Suresh Ramaiah, B. G. Manjunath</t>
  </si>
  <si>
    <t>Ronald J. Harshbarger, Lisa S. Yocco</t>
  </si>
  <si>
    <t>Richard Johnsonbaugh</t>
  </si>
  <si>
    <t>Boâ€™az Klartag</t>
  </si>
  <si>
    <t>Fatih Yildiz, Robert C. Wiley (eds.)</t>
  </si>
  <si>
    <t>Yves Le Jan, Michael B. Marcus, Jay Rosen</t>
  </si>
  <si>
    <t>Dr. Kaspar von Braun, Dr. Tabetha Boyajian (auth.)</t>
  </si>
  <si>
    <t>Sven Painer (auth.)</t>
  </si>
  <si>
    <t>Jason Knott,Keith Latham (eds.)</t>
  </si>
  <si>
    <t>Dietrich Borchardt, Janos J. Bogardi, Ralf B. Ibisch (eds.)</t>
  </si>
  <si>
    <t>Paolo Brandimarte</t>
  </si>
  <si>
    <t>Rosa Margesin (eds.)</t>
  </si>
  <si>
    <t>Mauro D'Onofrio, Roberto Rampazzo, Simone Zaggia (eds.)</t>
  </si>
  <si>
    <t>Ivan Dimov, Istvأ،n Faragأ³, Lubin Vulkov (eds.)</t>
  </si>
  <si>
    <t>Antonio Fernأ،ndez Ruiz (auth.)</t>
  </si>
  <si>
    <t>Michael J. Kennish (eds.)</t>
  </si>
  <si>
    <t>Ioan Opris,Manuel F. Casanova (eds.)</t>
  </si>
  <si>
    <t>Donald V. Reames (auth.)</t>
  </si>
  <si>
    <t>Roland Donninger, Joachim Krieger</t>
  </si>
  <si>
    <t>Carmela Rita Balistreri (auth.)</t>
  </si>
  <si>
    <t>Danqing Zheng, Jie Wu (auth.)</t>
  </si>
  <si>
    <t>Taro Noguchi (auth.)</t>
  </si>
  <si>
    <t>John L. Marshall (eds.)</t>
  </si>
  <si>
    <t>Guido Visconti (auth.)</t>
  </si>
  <si>
    <t>Bikash Mandal,Govind Pratap Rao,Virendra Kumar Baranwal,Rakesh Kumar Jain (eds.)</t>
  </si>
  <si>
    <t>Stephen Andrilli, David Hecker</t>
  </si>
  <si>
    <t>Mourad Choulli</t>
  </si>
  <si>
    <t>Fernando Sansأ², Michael G. Sideris</t>
  </si>
  <si>
    <t>Jin Xie, Chengjian Zhu (auth.)</t>
  </si>
  <si>
    <t>Fritz Gesztesy, Gilles Godefroy, Loukas Grafakos, Igor Verbitsky  (eds.)</t>
  </si>
  <si>
    <t>Martin Loebl, Jaroslav Neإ،etإ™il, Robin Thomas (eds.)</t>
  </si>
  <si>
    <t>Volker John (auth.)</t>
  </si>
  <si>
    <t>Joseph G. Sinkovics (auth.)</t>
  </si>
  <si>
    <t>Xin Liang,Landi Sun,Zhen Liu (auth.)</t>
  </si>
  <si>
    <t>Swapan Kumar Maity,Ramkrishna Maiti (auth.)</t>
  </si>
  <si>
    <t>Genni Fragnelli, Dimitri Mugnai</t>
  </si>
  <si>
    <t>Alexander Kleshchev, Robert Muth</t>
  </si>
  <si>
    <t>Li Yi (auth.)</t>
  </si>
  <si>
    <t>Akinori Tanaka (auth.)</t>
  </si>
  <si>
    <t>Fatima Zivic et al. (eds.)</t>
  </si>
  <si>
    <t>Vladimir Lepetic</t>
  </si>
  <si>
    <t>Tilman M. Davies</t>
  </si>
  <si>
    <t>Teo Mora</t>
  </si>
  <si>
    <t>Emilio Barucci, Claudio Fontana (auth.)</t>
  </si>
  <si>
    <t>Jebraeel Gholinezhad,John Senam Fianu,Mohamed Galal Hassan (auth.)</t>
  </si>
  <si>
    <t>Roxy Peck, Chris Olsen, Jay L. Devore</t>
  </si>
  <si>
    <t>Cengage Learning;Brooks Cole;Cengage</t>
  </si>
  <si>
    <t>Daniel Zwillinger</t>
  </si>
  <si>
    <t>Alexander E. Kalyuzhny (auth.)</t>
  </si>
  <si>
    <t>Victor W. Guillemin, Johannes Sjأ¶strand (eds.)</t>
  </si>
  <si>
    <t>Stefano Goffredo, Zvy Dubinsky (eds.)</t>
  </si>
  <si>
    <t>Wen Huang, Song Shao, Xiangdong Ye</t>
  </si>
  <si>
    <t>Brandon DeKosky (auth.)</t>
  </si>
  <si>
    <t>Susumu Ikeda, Motoko Kotani</t>
  </si>
  <si>
    <t>Kunihiko Kodaira (auth.)</t>
  </si>
  <si>
    <t>Marek Jankowski, Tomasz Wandtke (auth.)</t>
  </si>
  <si>
    <t>Klaas Landsman (auth.)</t>
  </si>
  <si>
    <t>David Doane, Lori Seward</t>
  </si>
  <si>
    <t>Hans Lundmark, Jacek Szmigielski</t>
  </si>
  <si>
    <t>Anastasios Bezerianos, Andrei Dragomir, Panos Balomenos (auth.)</t>
  </si>
  <si>
    <t>Filippo Schilleci, Vincenzo Todaro, Francesca Lotta (auth.)</t>
  </si>
  <si>
    <t>Khawar Jabran (auth.)</t>
  </si>
  <si>
    <t>A. Richard Thompson, James M. Moran, George W. Swenson Jr. (auth.)</t>
  </si>
  <si>
    <t>Carmen Chicone</t>
  </si>
  <si>
    <t>Tsuko Nakamura, Wayne Orchiston (eds.)</t>
  </si>
  <si>
    <t>Timothy Burness, Soumaia Ghandour, Donna M. Testerman</t>
  </si>
  <si>
    <t>Joe S. Jeffers (auth.)</t>
  </si>
  <si>
    <t>N. Gregory Mankiw</t>
  </si>
  <si>
    <t>Simone Diverio, Erwan Rousseau</t>
  </si>
  <si>
    <t>Naohiro Terasaka (auth.)</t>
  </si>
  <si>
    <t>Georgios Daskalopoulos, Chikako Mese</t>
  </si>
  <si>
    <t>Richard J. Howarth</t>
  </si>
  <si>
    <t>Douglas A. Lind</t>
  </si>
  <si>
    <t>McGraw-Hill/Irwin</t>
  </si>
  <si>
    <t>Wu, Xiao-Feng</t>
  </si>
  <si>
    <t>Elsevier Science</t>
  </si>
  <si>
    <t>Umberto Cherubini, Fabio Gobbi, Sabrina Mulinacci (auth.)</t>
  </si>
  <si>
    <t>Rafael Lira, Alejandro Casas, Josأ© Blancas (eds.)</t>
  </si>
  <si>
    <t>Masaharu Motokawa, Hiroshi Kajihara (eds.)</t>
  </si>
  <si>
    <t>Amanda Purcell, Nancy Huddleston (eds.)</t>
  </si>
  <si>
    <t>National Academies Press</t>
  </si>
  <si>
    <t>Nikolas Zأ¶ller (auth.)</t>
  </si>
  <si>
    <t>Niels Benedikter, Marcello Porta, Benjamin Schlein (auth.)</t>
  </si>
  <si>
    <t>Senthilkumar Rajagopal, Murugavel Ponnusamy</t>
  </si>
  <si>
    <t>Andrew J. Majda (auth.)</t>
  </si>
  <si>
    <t>Richard L. Burden, J. Douglas Faires, Annette M. Burden</t>
  </si>
  <si>
    <t>Cengage learning</t>
  </si>
  <si>
    <t>John Argyris, Gunter Faust, Maria Haase, Rudolf Friedrich</t>
  </si>
  <si>
    <t>Zhanna Reznikova (auth.)</t>
  </si>
  <si>
    <t>Eric Bird (auth.)</t>
  </si>
  <si>
    <t>Sachiko Koyama (auth.)</t>
  </si>
  <si>
    <t>Carolin Loos (auth.)</t>
  </si>
  <si>
    <t>Sylvia Janetzki (auth.)</t>
  </si>
  <si>
    <t>Awanish Kumar</t>
  </si>
  <si>
    <t>E. Delaygue, T. Rivoal, J. Roques</t>
  </si>
  <si>
    <t>Arne Grenzebach (auth.)</t>
  </si>
  <si>
    <t>M. Gekhtman, M. Shapiro, A. Vainshtein</t>
  </si>
  <si>
    <t>Ken Anjyo, Hiroyuki Ochiai, Brian A. Barsky</t>
  </si>
  <si>
    <t>Antonio Daniel Silva, Rui Ferreira Neves, Nuno Horta (auth.)</t>
  </si>
  <si>
    <t>Shuang Zhou (auth.)</t>
  </si>
  <si>
    <t>Joachim Hأ¤cker,Dietmar Ernst (auth.)</t>
  </si>
  <si>
    <t>Hongsheng Dai, Huan Wang</t>
  </si>
  <si>
    <t>Akihito Ebisu</t>
  </si>
  <si>
    <t>Robert G. Wallace, Rodrick Wallace (eds.)</t>
  </si>
  <si>
    <t>Mario Alberto Hernأ،ndez, Nilda Gonzأ،lez, Lisandro Hernأ،ndez (auth.)</t>
  </si>
  <si>
    <t>Sabine Stأ¼bler (auth.)</t>
  </si>
  <si>
    <t>Basilio de Braganأ§a Pereira, Carlos Alberto de Braganأ§a Pereira</t>
  </si>
  <si>
    <t>Sarka Necasova, Stanislav Kracmar</t>
  </si>
  <si>
    <t>Jian Wang (auth.)</t>
  </si>
  <si>
    <t>Robert F. Blitzer</t>
  </si>
  <si>
    <t>Yuming Qin (auth.)</t>
  </si>
  <si>
    <t>Camilo M. Botero,Omar Cervantes,Charles W. Finkl (eds.)</t>
  </si>
  <si>
    <t>N. Janardhana Raju (eds.)</t>
  </si>
  <si>
    <t>Kenneth R. Davidson, Adam Fuller, Evgenios T. A. Kakariadis</t>
  </si>
  <si>
    <t>Franco Strocchi (auth.)</t>
  </si>
  <si>
    <t>Tim Leung, Marco Santoli (auth.)</t>
  </si>
  <si>
    <t>Joseph W. St. Geme, III (eds.)</t>
  </si>
  <si>
    <t>Eric Lehman, Thomson Leighton, Albert Meyer</t>
  </si>
  <si>
    <t>Samurai Media Limited</t>
  </si>
  <si>
    <t>Mohamed Elamin Hamid</t>
  </si>
  <si>
    <t>Fausto Rodriguez, Cheng-Ying Ho (auth.)</t>
  </si>
  <si>
    <t>Xin-rong Dai, Qiyu Sun</t>
  </si>
  <si>
    <t>Veljko Milutinovic, Jakob Salom (auth.)</t>
  </si>
  <si>
    <t>Keiichi Fukuda (eds.)</t>
  </si>
  <si>
    <t>Michael L. Scott</t>
  </si>
  <si>
    <t>Morgan Kaufmann</t>
  </si>
  <si>
    <t>علوم زیستی</t>
  </si>
  <si>
    <t>ریاضی</t>
  </si>
  <si>
    <t>زمین شناسی</t>
  </si>
  <si>
    <t>شیمی</t>
  </si>
  <si>
    <t>آمار و احتمالات</t>
  </si>
  <si>
    <t>زیست شناسی</t>
  </si>
  <si>
    <t>ژئوفیزیک</t>
  </si>
  <si>
    <t>نظریه کوانتوم</t>
  </si>
  <si>
    <t>فیزیک</t>
  </si>
  <si>
    <t>متافیزیک</t>
  </si>
  <si>
    <t>کیهانشناسی</t>
  </si>
  <si>
    <t>هندسه</t>
  </si>
  <si>
    <t>ستاره شناسی</t>
  </si>
  <si>
    <t>ژنتیک</t>
  </si>
  <si>
    <t xml:space="preserve"> G. Szala</t>
  </si>
  <si>
    <t>Pter R. Surjn: A Festschrift from Theoretical Chemistry Accounts</t>
  </si>
  <si>
    <t>عنون</t>
  </si>
  <si>
    <t xml:space="preserve"> Lvy Matters VI: Lvy-Type Processes: Moments, Construction and Heat Kernel Estimates</t>
  </si>
  <si>
    <t>Estimation and Testing Under Sparsity: ‰cole d'‰t de Probabilits de Saint-Flour XLV “ 2015</t>
  </si>
  <si>
    <t>Quantitative Analysis and IBM® SPSS® Statistics: A Guide for Business and Finance</t>
  </si>
  <si>
    <t>Random Obstacle Problems: ‰cole d'‰t de Probabilits de Saint-Flour XLV - 2015</t>
  </si>
  <si>
    <t>Stochastic Analysis and Related Topics: A Festschrift in Honor of Rodrigo Ba±uelos</t>
  </si>
  <si>
    <t>Sminaire de Probabilits XLVIII</t>
  </si>
  <si>
    <t xml:space="preserve"> Dynamical Systems with Applications Using Mathematica®</t>
  </si>
  <si>
    <t xml:space="preserve"> Navier“Stokes Equations on R3 — [0, T]</t>
  </si>
  <si>
    <t>A Journey Through Discrete Mathematics: A Tribute to Ji™­ Matou،ek</t>
  </si>
  <si>
    <t>Contributions in Mathematics and Engineering: In Honor of Constantin Carathodory</t>
  </si>
  <si>
    <t>Directed Polymers in Random Environments: ‰cole d'‰t de Probabilits de Saint-Flour XLVI “ 2016</t>
  </si>
  <si>
    <t>Divergent Series, Summability and Resurgence III: Resurgent Methods and the First Painlev Equation</t>
  </si>
  <si>
    <t xml:space="preserve">Dynamical Systems: Modelling: پ³d؛, Poland, December 7-10, 2015 </t>
  </si>
  <si>
    <t>Dynamical Systems: Theoretical and Experimental Analysis: پ³d؛, Poland, December 7-10, 2015</t>
  </si>
  <si>
    <t>Erd‘s “ Ko “ Rado Theorems : Algebraic Approaches</t>
  </si>
  <si>
    <t>Geometry in a Frchet Context: A Projective Limit Approach</t>
  </si>
  <si>
    <t>High Dimensional Probability VII: The Carg¨se Volume</t>
  </si>
  <si>
    <t>High Performance Computing in Science and Engineering ´15: Transactions of the High Performance Computing Center, Stuttgart (HLRS) 2015</t>
  </si>
  <si>
    <t>High Performance Computing in Science and Engineering ´16: Transactions of the High Performance Computing Center, Stuttgart (HLRS) 2016</t>
  </si>
  <si>
    <t>H¶lder and locally H¶lder Continuous Functions, and Open Sets of Class C^k, C^{k,lambda}</t>
  </si>
  <si>
    <t>Introduction to Modeling and Simulation with MATLAB® and Python</t>
  </si>
  <si>
    <t>Linear Programming Using MATLAB®</t>
  </si>
  <si>
    <t>Multivariable Calculus with MATLAB®: With Applications to Geometry and Physics</t>
  </si>
  <si>
    <t>Nron Models and Base Change</t>
  </si>
  <si>
    <t>Painlev III: A Case Study in the Geometry of Meromorphic Connections</t>
  </si>
  <si>
    <t>Poincar-Andronov-Melnikov Analysis for Non-Smooth Systems</t>
  </si>
  <si>
    <t>Pricing Derivatives Under Lvy Models : Modern Finite-Difference and Pseudo-Differential Operators Approach</t>
  </si>
  <si>
    <t>The Three-Body Problem and the Equations of Dynamics: Poincar™s Foundational Work on Dynamical Systems Theory</t>
  </si>
  <si>
    <t>S£o Francisco Craton, Eastern Brazil: Tectonic Genealogy of a Miniature Continent</t>
  </si>
  <si>
    <t>Late Cenozoic of Pen­nsula Valds, Patagonia, Argentina: An Interdisciplinary Approach</t>
  </si>
  <si>
    <t>Fran§ois Arago: A 19th Century French Humanist and Pioneer in Astrophysics</t>
  </si>
  <si>
    <t xml:space="preserve"> Exploring ؤtman from the Perspective of the Vivekac«ل¸چؤپmaل¹‡i</t>
  </si>
  <si>
    <t>Superconformal Index on RP2 — S1 and 3D Mirror Symmetry</t>
  </si>
  <si>
    <t>Smooth Bzier Surfaces over Unstructured Quadrilateral Meshes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</si>
</sst>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</numFmts>
  <fonts count="26">
    <font>
      <sz val="11"/>
      <color theme="1" tint="0.14993743705557422"/>
      <name val="Trebuchet MS"/>
      <family val="2"/>
      <scheme val="minor"/>
    </font>
    <font>
      <b/>
      <sz val="24"/>
      <color theme="3"/>
      <name val="Microsoft Sans Serif"/>
      <family val="2"/>
      <scheme val="major"/>
    </font>
    <font>
      <sz val="11"/>
      <color theme="1" tint="0.14993743705557422"/>
      <name val="Trebuchet MS"/>
      <family val="2"/>
      <scheme val="minor"/>
    </font>
    <font>
      <b/>
      <sz val="18"/>
      <color theme="3"/>
      <name val="Microsoft Sans Serif"/>
      <family val="2"/>
      <scheme val="major"/>
    </font>
    <font>
      <sz val="11"/>
      <color theme="1" tint="0.14993743705557422"/>
      <name val="Calibri"/>
      <family val="2"/>
    </font>
    <font>
      <sz val="9"/>
      <color theme="1" tint="0.14993743705557422"/>
      <name val="Trebuchet MS"/>
      <family val="2"/>
      <scheme val="minor"/>
    </font>
    <font>
      <sz val="9"/>
      <color theme="1" tint="0.14993743705557422"/>
      <name val="Calibri"/>
      <family val="2"/>
    </font>
    <font>
      <b/>
      <sz val="10"/>
      <color theme="4" tint="-0.249977111117893"/>
      <name val="Trebuchet MS"/>
      <family val="2"/>
      <scheme val="minor"/>
    </font>
    <font>
      <b/>
      <sz val="10"/>
      <color theme="4" tint="-0.249977111117893"/>
      <name val="Trebuchet MS"/>
      <scheme val="minor"/>
    </font>
    <font>
      <sz val="9"/>
      <color theme="1" tint="0.14993743705557422"/>
      <name val="Trebuchet MS"/>
      <scheme val="minor"/>
    </font>
    <font>
      <b/>
      <sz val="10"/>
      <color rgb="FFC00000"/>
      <name val="Calibri"/>
      <family val="2"/>
    </font>
    <font>
      <sz val="10"/>
      <color theme="1" tint="0.14993743705557422"/>
      <name val="Trebuchet MS"/>
      <scheme val="minor"/>
    </font>
    <font>
      <b/>
      <sz val="10"/>
      <color rgb="FFC00000"/>
      <name val="Calibri"/>
    </font>
    <font>
      <sz val="22"/>
      <color theme="0"/>
      <name val="Mj_Donia"/>
      <charset val="178"/>
    </font>
    <font>
      <b/>
      <sz val="22"/>
      <color theme="0"/>
      <name val="Mj_Donia"/>
      <charset val="178"/>
    </font>
    <font>
      <sz val="22"/>
      <color theme="0"/>
      <name val="Trebuchet MS"/>
      <family val="2"/>
      <scheme val="minor"/>
    </font>
    <font>
      <b/>
      <sz val="22"/>
      <color theme="0"/>
      <name val="Calibri"/>
      <family val="2"/>
    </font>
    <font>
      <sz val="10"/>
      <color theme="1"/>
      <name val="Trebuchet MS"/>
      <family val="2"/>
      <scheme val="minor"/>
    </font>
    <font>
      <sz val="9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3"/>
      <color theme="1"/>
      <name val="Trebuchet MS"/>
      <family val="2"/>
      <scheme val="minor"/>
    </font>
    <font>
      <sz val="22"/>
      <color theme="1" tint="0.14993743705557422"/>
      <name val="Mj_Donia"/>
      <charset val="178"/>
    </font>
    <font>
      <b/>
      <sz val="22"/>
      <color theme="4" tint="-0.249977111117893"/>
      <name val="Mj_Donia"/>
      <charset val="178"/>
    </font>
    <font>
      <b/>
      <sz val="22"/>
      <color rgb="FFC00000"/>
      <name val="Mj_Donia"/>
      <charset val="178"/>
    </font>
    <font>
      <sz val="22"/>
      <color theme="0"/>
      <name val="Calibri"/>
      <family val="2"/>
    </font>
    <font>
      <b/>
      <sz val="22"/>
      <color theme="0"/>
      <name val="Trebuchet M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9">
    <xf numFmtId="0" fontId="0" fillId="0" borderId="0">
      <alignment horizontal="left" wrapText="1"/>
    </xf>
    <xf numFmtId="0" fontId="3" fillId="0" borderId="0" applyNumberFormat="0" applyFill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14" fontId="2" fillId="0" borderId="0" applyFont="0" applyFill="0" applyBorder="0">
      <alignment horizontal="left" wrapText="1"/>
    </xf>
  </cellStyleXfs>
  <cellXfs count="85">
    <xf numFmtId="0" fontId="0" fillId="0" borderId="0" xfId="0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5" fillId="0" borderId="0" xfId="0" applyNumberFormat="1" applyFont="1" applyAlignment="1">
      <alignment horizontal="left" vertical="center" wrapText="1"/>
    </xf>
    <xf numFmtId="168" fontId="5" fillId="0" borderId="0" xfId="2" applyNumberFormat="1" applyFont="1" applyAlignment="1">
      <alignment horizontal="center" vertical="center" wrapText="1"/>
    </xf>
    <xf numFmtId="168" fontId="5" fillId="0" borderId="0" xfId="2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8" fontId="11" fillId="3" borderId="0" xfId="2" applyNumberFormat="1" applyFont="1" applyFill="1" applyAlignment="1">
      <alignment vertical="center" wrapText="1"/>
    </xf>
    <xf numFmtId="168" fontId="8" fillId="3" borderId="0" xfId="2" applyNumberFormat="1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14" fontId="9" fillId="3" borderId="0" xfId="8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left" vertical="top" wrapText="1"/>
    </xf>
    <xf numFmtId="1" fontId="5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 wrapText="1"/>
    </xf>
    <xf numFmtId="49" fontId="5" fillId="3" borderId="0" xfId="2" applyNumberFormat="1" applyFont="1" applyFill="1" applyAlignment="1">
      <alignment horizontal="center" vertical="center" wrapText="1"/>
    </xf>
    <xf numFmtId="9" fontId="6" fillId="3" borderId="0" xfId="0" applyNumberFormat="1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left" vertical="top" wrapText="1"/>
    </xf>
    <xf numFmtId="1" fontId="21" fillId="4" borderId="0" xfId="0" applyNumberFormat="1" applyFont="1" applyFill="1" applyAlignment="1">
      <alignment horizontal="center" vertical="center"/>
    </xf>
    <xf numFmtId="168" fontId="22" fillId="4" borderId="0" xfId="2" applyNumberFormat="1" applyFont="1" applyFill="1" applyAlignment="1">
      <alignment horizontal="left" vertical="center" wrapText="1"/>
    </xf>
    <xf numFmtId="49" fontId="21" fillId="4" borderId="0" xfId="0" applyNumberFormat="1" applyFont="1" applyFill="1" applyAlignment="1">
      <alignment horizontal="center" vertical="center" wrapText="1"/>
    </xf>
    <xf numFmtId="14" fontId="21" fillId="4" borderId="0" xfId="8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right" vertical="center" wrapText="1"/>
    </xf>
    <xf numFmtId="168" fontId="13" fillId="4" borderId="0" xfId="2" applyNumberFormat="1" applyFont="1" applyFill="1" applyAlignment="1">
      <alignment vertical="center"/>
    </xf>
    <xf numFmtId="14" fontId="5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1" fontId="15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top"/>
    </xf>
    <xf numFmtId="1" fontId="13" fillId="4" borderId="0" xfId="0" applyNumberFormat="1" applyFont="1" applyFill="1" applyAlignment="1">
      <alignment horizontal="center" vertical="center"/>
    </xf>
    <xf numFmtId="9" fontId="13" fillId="4" borderId="0" xfId="0" applyNumberFormat="1" applyFont="1" applyFill="1" applyAlignment="1">
      <alignment horizontal="center" vertical="center"/>
    </xf>
    <xf numFmtId="168" fontId="14" fillId="4" borderId="0" xfId="2" applyNumberFormat="1" applyFont="1" applyFill="1" applyAlignment="1">
      <alignment horizontal="left" vertical="center"/>
    </xf>
    <xf numFmtId="49" fontId="13" fillId="4" borderId="0" xfId="2" applyNumberFormat="1" applyFont="1" applyFill="1" applyAlignment="1">
      <alignment horizontal="center" vertical="center"/>
    </xf>
    <xf numFmtId="14" fontId="13" fillId="4" borderId="0" xfId="8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 vertical="top"/>
    </xf>
    <xf numFmtId="168" fontId="13" fillId="4" borderId="0" xfId="2" applyNumberFormat="1" applyFont="1" applyFill="1" applyAlignment="1">
      <alignment horizontal="center" vertical="center"/>
    </xf>
    <xf numFmtId="168" fontId="14" fillId="4" borderId="0" xfId="2" applyNumberFormat="1" applyFont="1" applyFill="1" applyAlignment="1">
      <alignment horizontal="center" vertical="center"/>
    </xf>
    <xf numFmtId="14" fontId="13" fillId="4" borderId="0" xfId="8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1" fontId="15" fillId="4" borderId="0" xfId="0" applyNumberFormat="1" applyFont="1" applyFill="1" applyAlignment="1">
      <alignment horizontal="center" vertical="center" wrapText="1"/>
    </xf>
    <xf numFmtId="9" fontId="24" fillId="4" borderId="0" xfId="0" applyNumberFormat="1" applyFont="1" applyFill="1" applyAlignment="1">
      <alignment horizontal="center" vertical="center" wrapText="1"/>
    </xf>
    <xf numFmtId="49" fontId="15" fillId="4" borderId="0" xfId="2" applyNumberFormat="1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1" fontId="13" fillId="4" borderId="0" xfId="0" applyNumberFormat="1" applyFont="1" applyFill="1" applyAlignment="1">
      <alignment horizontal="center" vertical="center" wrapText="1"/>
    </xf>
    <xf numFmtId="9" fontId="13" fillId="4" borderId="0" xfId="0" applyNumberFormat="1" applyFont="1" applyFill="1" applyAlignment="1">
      <alignment horizontal="center" vertical="center" wrapText="1"/>
    </xf>
    <xf numFmtId="168" fontId="14" fillId="4" borderId="0" xfId="2" applyNumberFormat="1" applyFont="1" applyFill="1" applyAlignment="1">
      <alignment horizontal="center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14" fontId="13" fillId="4" borderId="0" xfId="8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top" wrapText="1"/>
    </xf>
    <xf numFmtId="168" fontId="25" fillId="4" borderId="0" xfId="2" applyNumberFormat="1" applyFont="1" applyFill="1" applyAlignment="1">
      <alignment horizontal="left" vertical="center" wrapText="1"/>
    </xf>
    <xf numFmtId="14" fontId="15" fillId="4" borderId="0" xfId="8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right" vertical="center" wrapText="1"/>
    </xf>
    <xf numFmtId="0" fontId="13" fillId="4" borderId="0" xfId="0" applyFont="1" applyFill="1" applyAlignment="1">
      <alignment horizontal="left" vertical="top" wrapText="1"/>
    </xf>
    <xf numFmtId="168" fontId="14" fillId="4" borderId="0" xfId="2" applyNumberFormat="1" applyFont="1" applyFill="1" applyAlignment="1">
      <alignment horizontal="left" vertical="center" wrapText="1"/>
    </xf>
    <xf numFmtId="14" fontId="13" fillId="4" borderId="0" xfId="8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right" vertical="center" wrapText="1"/>
    </xf>
  </cellXfs>
  <cellStyles count="9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Date" xfId="8"/>
    <cellStyle name="Heading 1" xfId="1" builtinId="16" customBuiltin="1"/>
    <cellStyle name="Normal" xfId="0" builtinId="0" customBuiltin="1"/>
    <cellStyle name="Percent" xfId="6" builtinId="5" customBuiltin="1"/>
    <cellStyle name="Title" xfId="7" builtinId="15" customBuiltin="1"/>
  </cellStyles>
  <dxfs count="15">
    <dxf>
      <font>
        <b/>
        <strike val="0"/>
        <outline val="0"/>
        <shadow val="0"/>
        <u val="none"/>
        <vertAlign val="baseline"/>
        <sz val="10"/>
        <color rgb="FFC00000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4" tint="-0.249977111117893"/>
        <name val="Trebuchet MS"/>
        <scheme val="minor"/>
      </font>
      <numFmt numFmtId="168" formatCode="_(* #,##0_);_(* \(#,##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8" formatCode="_(* #,##0_);_(* \(#,##0\);_(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14993743705557422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Book collection list" defaultPivotStyle="PivotStyleLight16">
    <tableStyle name="Book collection list" pivot="0" count="2">
      <tableStyleElement type="wholeTable" dxfId="14"/>
      <tableStyleElement type="headerRow" dxfId="13"/>
    </tableStyle>
  </tableStyles>
  <colors>
    <mruColors>
      <color rgb="FF3E3100"/>
      <color rgb="FF5C4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ok%20sale/&#1575;&#1606;&#1578;&#1588;&#1575;&#1585;&#1575;&#1578;%20&#1587;&#1604;&#1575;&#1605;&#1578;/&#1606;&#1605;&#1575;&#1740;&#1588;&#1711;&#1575;&#1607;%20&#1607;&#1575;/&#1606;&#1605;&#1575;%20&#1576;&#1740;&#1606;%20&#1575;&#1604;&#1605;&#1604;&#1604;&#1740;%2098/&#1705;&#1575;&#1578;&#1575;&#1604;&#1608;&#1711;%20&#1606;&#1605;&#1575;98/&#1662;&#1586;&#1588;&#1705;&#1740;/&#1705;&#1575;&#1578;&#1575;&#1604;&#1608;&#1711;%20&#1662;&#1586;&#1588;&#1705;&#1740;%20&#1606;&#1605;&#1575;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Collection List"/>
      <sheetName val="کاتالوگ پزشکی نما98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Books" displayName="Books" ref="B1:L2548" totalsRowShown="0" headerRowDxfId="12" dataDxfId="11">
  <autoFilter ref="B1:L2548"/>
  <sortState ref="B2:L2576">
    <sortCondition ref="L2:L2576"/>
    <sortCondition ref="C2:C2576"/>
    <sortCondition descending="1" ref="I2:I2576"/>
  </sortState>
  <tableColumns count="11">
    <tableColumn id="8" name="ردیف" dataDxfId="10"/>
    <tableColumn id="1" name="عنون" dataDxfId="9"/>
    <tableColumn id="10" name="ISBN13" dataDxfId="8"/>
    <tableColumn id="3" name="تعداد صفحه" dataDxfId="7"/>
    <tableColumn id="4" name="قیمت پشت جلد" dataDxfId="6" dataCellStyle="Comma">
      <calculatedColumnFormula>Books[[#This Row],[قیمت نهایی]]*100/80</calculatedColumnFormula>
    </tableColumn>
    <tableColumn id="2" name="درصد تخفیف" dataDxfId="5"/>
    <tableColumn id="16" name="قیمت نهایی" dataDxfId="4" dataCellStyle="Comma"/>
    <tableColumn id="5" name="سال" dataDxfId="3"/>
    <tableColumn id="6" name="نویسنده" dataDxfId="2" dataCellStyle="Date"/>
    <tableColumn id="7" name="ناشر" dataDxfId="1"/>
    <tableColumn id="9" name="موضوع" dataDxfId="0"/>
  </tableColumns>
  <tableStyleInfo name="Book collection list" showFirstColumn="0" showLastColumn="0" showRowStripes="1" showColumnStripes="0"/>
  <extLst>
    <ext xmlns:x14="http://schemas.microsoft.com/office/spreadsheetml/2009/9/main" uri="{504A1905-F514-4f6f-8877-14C23A59335A}">
      <x14:table altTextSummary="Enter Title, Author, Publisher, Publication Place, Editor, Copyright Date, Edition, Category, Language, Translator, Cover Type, Pages, Condition, Location, and Notes in this table"/>
    </ext>
  </extLst>
</table>
</file>

<file path=xl/theme/theme1.xml><?xml version="1.0" encoding="utf-8"?>
<a:theme xmlns:a="http://schemas.openxmlformats.org/drawingml/2006/main" name="Office Theme">
  <a:themeElements>
    <a:clrScheme name="Book collection 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ook collection lis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2548"/>
  <sheetViews>
    <sheetView showGridLines="0" tabSelected="1" zoomScale="95" zoomScaleNormal="95" workbookViewId="0">
      <pane ySplit="1" topLeftCell="A2" activePane="bottomLeft" state="frozen"/>
      <selection pane="bottomLeft" activeCell="G5" sqref="G5"/>
    </sheetView>
  </sheetViews>
  <sheetFormatPr defaultColWidth="8.875" defaultRowHeight="34.9" customHeight="1"/>
  <cols>
    <col min="1" max="1" width="2.625" style="4" customWidth="1"/>
    <col min="2" max="2" width="6.875" style="4" customWidth="1"/>
    <col min="3" max="3" width="59.75" style="2" customWidth="1"/>
    <col min="4" max="4" width="14.25" style="9" customWidth="1"/>
    <col min="5" max="5" width="7.125" style="5" customWidth="1"/>
    <col min="6" max="6" width="11.5" style="3" customWidth="1"/>
    <col min="7" max="7" width="6.75" style="6" customWidth="1"/>
    <col min="8" max="8" width="13" style="3" customWidth="1"/>
    <col min="9" max="9" width="4.5" style="7" customWidth="1"/>
    <col min="10" max="10" width="5.875" style="3" customWidth="1"/>
    <col min="11" max="11" width="7.25" style="4" customWidth="1"/>
    <col min="12" max="12" width="16.5" style="4" customWidth="1"/>
    <col min="13" max="13" width="17.75" style="8" bestFit="1" customWidth="1"/>
    <col min="14" max="14" width="19.875" style="4" customWidth="1"/>
    <col min="15" max="15" width="2.625" style="4" customWidth="1"/>
    <col min="16" max="16384" width="8.875" style="4"/>
  </cols>
  <sheetData>
    <row r="1" spans="2:12" s="1" customFormat="1" ht="34.9" customHeight="1">
      <c r="B1" s="20" t="s">
        <v>16</v>
      </c>
      <c r="C1" s="20" t="s">
        <v>8501</v>
      </c>
      <c r="D1" s="21" t="s">
        <v>570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0" t="s">
        <v>13</v>
      </c>
      <c r="K1" s="20" t="s">
        <v>14</v>
      </c>
      <c r="L1" s="20" t="s">
        <v>15</v>
      </c>
    </row>
    <row r="2" spans="2:12" s="1" customFormat="1" ht="34.9" customHeight="1">
      <c r="B2" s="36"/>
      <c r="C2" s="37"/>
      <c r="D2" s="38"/>
      <c r="E2" s="36"/>
      <c r="F2" s="44" t="s">
        <v>8489</v>
      </c>
      <c r="G2" s="36"/>
      <c r="H2" s="39"/>
      <c r="I2" s="40"/>
      <c r="J2" s="41"/>
      <c r="K2" s="42"/>
      <c r="L2" s="43"/>
    </row>
    <row r="3" spans="2:12" ht="34.9" customHeight="1">
      <c r="B3" s="30">
        <v>1</v>
      </c>
      <c r="C3" s="31" t="s">
        <v>2799</v>
      </c>
      <c r="D3" s="32" t="s">
        <v>5387</v>
      </c>
      <c r="E3" s="33">
        <v>517</v>
      </c>
      <c r="F3" s="23">
        <f>Books[[#This Row],[قیمت نهایی]]*100/80</f>
        <v>3606250</v>
      </c>
      <c r="G3" s="35">
        <v>0.2</v>
      </c>
      <c r="H3" s="24">
        <v>2885000</v>
      </c>
      <c r="I3" s="34">
        <v>2018</v>
      </c>
      <c r="J3" s="26" t="s">
        <v>7088</v>
      </c>
      <c r="K3" s="27" t="s">
        <v>530</v>
      </c>
      <c r="L3" s="28" t="s">
        <v>8489</v>
      </c>
    </row>
    <row r="4" spans="2:12" ht="34.9" customHeight="1">
      <c r="B4" s="30">
        <v>2</v>
      </c>
      <c r="C4" s="31" t="s">
        <v>1846</v>
      </c>
      <c r="D4" s="32" t="s">
        <v>4398</v>
      </c>
      <c r="E4" s="33">
        <v>286</v>
      </c>
      <c r="F4" s="23">
        <f>Books[[#This Row],[قیمت نهایی]]*100/80</f>
        <v>2162500</v>
      </c>
      <c r="G4" s="35">
        <v>0.2</v>
      </c>
      <c r="H4" s="24">
        <v>1730000</v>
      </c>
      <c r="I4" s="34">
        <v>2018</v>
      </c>
      <c r="J4" s="26" t="s">
        <v>7088</v>
      </c>
      <c r="K4" s="27" t="s">
        <v>530</v>
      </c>
      <c r="L4" s="28" t="s">
        <v>8489</v>
      </c>
    </row>
    <row r="5" spans="2:12" ht="34.9" customHeight="1">
      <c r="B5" s="30">
        <v>3</v>
      </c>
      <c r="C5" s="31" t="s">
        <v>862</v>
      </c>
      <c r="D5" s="32" t="s">
        <v>3354</v>
      </c>
      <c r="E5" s="33" t="s">
        <v>331</v>
      </c>
      <c r="F5" s="23">
        <f>Books[[#This Row],[قیمت نهایی]]*100/80</f>
        <v>1093750</v>
      </c>
      <c r="G5" s="35">
        <v>0.2</v>
      </c>
      <c r="H5" s="24">
        <v>875000</v>
      </c>
      <c r="I5" s="34">
        <v>2018</v>
      </c>
      <c r="J5" s="26" t="s">
        <v>6014</v>
      </c>
      <c r="K5" s="27" t="s">
        <v>518</v>
      </c>
      <c r="L5" s="28" t="s">
        <v>8489</v>
      </c>
    </row>
    <row r="6" spans="2:12" ht="34.9" customHeight="1">
      <c r="B6" s="30">
        <v>4</v>
      </c>
      <c r="C6" s="31" t="s">
        <v>1718</v>
      </c>
      <c r="D6" s="32" t="s">
        <v>4262</v>
      </c>
      <c r="E6" s="33">
        <v>264</v>
      </c>
      <c r="F6" s="23">
        <f>Books[[#This Row],[قیمت نهایی]]*100/80</f>
        <v>2025000</v>
      </c>
      <c r="G6" s="35">
        <v>0.2</v>
      </c>
      <c r="H6" s="24">
        <v>1620000</v>
      </c>
      <c r="I6" s="34">
        <v>2017</v>
      </c>
      <c r="J6" s="26" t="s">
        <v>6949</v>
      </c>
      <c r="K6" s="27" t="s">
        <v>516</v>
      </c>
      <c r="L6" s="28" t="s">
        <v>8489</v>
      </c>
    </row>
    <row r="7" spans="2:12" ht="34.9" customHeight="1">
      <c r="B7" s="30">
        <v>5</v>
      </c>
      <c r="C7" s="31" t="s">
        <v>2844</v>
      </c>
      <c r="D7" s="32" t="s">
        <v>5433</v>
      </c>
      <c r="E7" s="33">
        <v>542</v>
      </c>
      <c r="F7" s="23">
        <f>Books[[#This Row],[قیمت نهایی]]*100/80</f>
        <v>3762500</v>
      </c>
      <c r="G7" s="35">
        <v>0.2</v>
      </c>
      <c r="H7" s="24">
        <v>3010000</v>
      </c>
      <c r="I7" s="34">
        <v>2018</v>
      </c>
      <c r="J7" s="26" t="s">
        <v>8112</v>
      </c>
      <c r="K7" s="27" t="s">
        <v>518</v>
      </c>
      <c r="L7" s="28" t="s">
        <v>8489</v>
      </c>
    </row>
    <row r="8" spans="2:12" ht="34.9" customHeight="1">
      <c r="B8" s="30">
        <v>6</v>
      </c>
      <c r="C8" s="31" t="s">
        <v>1039</v>
      </c>
      <c r="D8" s="32" t="s">
        <v>3544</v>
      </c>
      <c r="E8" s="33">
        <v>150</v>
      </c>
      <c r="F8" s="23">
        <f>Books[[#This Row],[قیمت نهایی]]*100/80</f>
        <v>1312500</v>
      </c>
      <c r="G8" s="35">
        <v>0.2</v>
      </c>
      <c r="H8" s="24">
        <v>1050000</v>
      </c>
      <c r="I8" s="34">
        <v>2017</v>
      </c>
      <c r="J8" s="26" t="s">
        <v>6215</v>
      </c>
      <c r="K8" s="27" t="s">
        <v>518</v>
      </c>
      <c r="L8" s="28" t="s">
        <v>8489</v>
      </c>
    </row>
    <row r="9" spans="2:12" ht="34.9" customHeight="1">
      <c r="B9" s="30">
        <v>7</v>
      </c>
      <c r="C9" s="31" t="s">
        <v>2968</v>
      </c>
      <c r="D9" s="32" t="s">
        <v>5565</v>
      </c>
      <c r="E9" s="33">
        <v>626</v>
      </c>
      <c r="F9" s="23">
        <f>Books[[#This Row],[قیمت نهایی]]*100/80</f>
        <v>4287500</v>
      </c>
      <c r="G9" s="35">
        <v>0.2</v>
      </c>
      <c r="H9" s="24">
        <v>3430000</v>
      </c>
      <c r="I9" s="34">
        <v>2017</v>
      </c>
      <c r="J9" s="26" t="s">
        <v>8241</v>
      </c>
      <c r="K9" s="27" t="s">
        <v>518</v>
      </c>
      <c r="L9" s="28" t="s">
        <v>8489</v>
      </c>
    </row>
    <row r="10" spans="2:12" ht="34.9" customHeight="1">
      <c r="B10" s="30">
        <v>8</v>
      </c>
      <c r="C10" s="31" t="s">
        <v>8502</v>
      </c>
      <c r="D10" s="32" t="s">
        <v>4126</v>
      </c>
      <c r="E10" s="33">
        <v>245</v>
      </c>
      <c r="F10" s="23">
        <f>Books[[#This Row],[قیمت نهایی]]*100/80</f>
        <v>1906250</v>
      </c>
      <c r="G10" s="35">
        <v>0.2</v>
      </c>
      <c r="H10" s="24">
        <v>1525000</v>
      </c>
      <c r="I10" s="34">
        <v>2017</v>
      </c>
      <c r="J10" s="26" t="s">
        <v>6816</v>
      </c>
      <c r="K10" s="27" t="s">
        <v>518</v>
      </c>
      <c r="L10" s="28" t="s">
        <v>8489</v>
      </c>
    </row>
    <row r="11" spans="2:12" ht="34.9" customHeight="1">
      <c r="B11" s="30">
        <v>9</v>
      </c>
      <c r="C11" s="31" t="s">
        <v>2051</v>
      </c>
      <c r="D11" s="32" t="s">
        <v>4611</v>
      </c>
      <c r="E11" s="33" t="s">
        <v>261</v>
      </c>
      <c r="F11" s="23">
        <f>Books[[#This Row],[قیمت نهایی]]*100/80</f>
        <v>2350000</v>
      </c>
      <c r="G11" s="35">
        <v>0.2</v>
      </c>
      <c r="H11" s="24">
        <v>1880000</v>
      </c>
      <c r="I11" s="34">
        <v>2017</v>
      </c>
      <c r="J11" s="26" t="s">
        <v>7300</v>
      </c>
      <c r="K11" s="27" t="s">
        <v>531</v>
      </c>
      <c r="L11" s="28" t="s">
        <v>8489</v>
      </c>
    </row>
    <row r="12" spans="2:12" ht="34.9" customHeight="1">
      <c r="B12" s="30">
        <v>10</v>
      </c>
      <c r="C12" s="31" t="s">
        <v>2991</v>
      </c>
      <c r="D12" s="32" t="s">
        <v>5589</v>
      </c>
      <c r="E12" s="33">
        <v>648</v>
      </c>
      <c r="F12" s="23">
        <f>Books[[#This Row],[قیمت نهایی]]*100/80</f>
        <v>4425000</v>
      </c>
      <c r="G12" s="35">
        <v>0.2</v>
      </c>
      <c r="H12" s="24">
        <v>3540000</v>
      </c>
      <c r="I12" s="34">
        <v>2017</v>
      </c>
      <c r="J12" s="26" t="s">
        <v>8265</v>
      </c>
      <c r="K12" s="27" t="s">
        <v>518</v>
      </c>
      <c r="L12" s="28" t="s">
        <v>8489</v>
      </c>
    </row>
    <row r="13" spans="2:12" ht="34.9" customHeight="1">
      <c r="B13" s="30">
        <v>11</v>
      </c>
      <c r="C13" s="31" t="s">
        <v>1863</v>
      </c>
      <c r="D13" s="32" t="s">
        <v>4416</v>
      </c>
      <c r="E13" s="33" t="s">
        <v>56</v>
      </c>
      <c r="F13" s="23">
        <f>Books[[#This Row],[قیمت نهایی]]*100/80</f>
        <v>2175000</v>
      </c>
      <c r="G13" s="35">
        <v>0.2</v>
      </c>
      <c r="H13" s="24">
        <v>1740000</v>
      </c>
      <c r="I13" s="34">
        <v>2017</v>
      </c>
      <c r="J13" s="26" t="s">
        <v>7106</v>
      </c>
      <c r="K13" s="27" t="s">
        <v>562</v>
      </c>
      <c r="L13" s="28" t="s">
        <v>8489</v>
      </c>
    </row>
    <row r="14" spans="2:12" ht="34.9" customHeight="1">
      <c r="B14" s="30">
        <v>12</v>
      </c>
      <c r="C14" s="31" t="s">
        <v>2422</v>
      </c>
      <c r="D14" s="32" t="s">
        <v>4999</v>
      </c>
      <c r="E14" s="33">
        <v>390</v>
      </c>
      <c r="F14" s="23">
        <f>Books[[#This Row],[قیمت نهایی]]*100/80</f>
        <v>2812500</v>
      </c>
      <c r="G14" s="35">
        <v>0.2</v>
      </c>
      <c r="H14" s="24">
        <v>2250000</v>
      </c>
      <c r="I14" s="34">
        <v>2017</v>
      </c>
      <c r="J14" s="26" t="s">
        <v>7686</v>
      </c>
      <c r="K14" s="27" t="s">
        <v>518</v>
      </c>
      <c r="L14" s="28" t="s">
        <v>8489</v>
      </c>
    </row>
    <row r="15" spans="2:12" ht="34.9" customHeight="1">
      <c r="B15" s="30">
        <v>13</v>
      </c>
      <c r="C15" s="31" t="s">
        <v>866</v>
      </c>
      <c r="D15" s="32" t="s">
        <v>3358</v>
      </c>
      <c r="E15" s="33">
        <v>115</v>
      </c>
      <c r="F15" s="23">
        <f>Books[[#This Row],[قیمت نهایی]]*100/80</f>
        <v>1093750</v>
      </c>
      <c r="G15" s="35">
        <v>0.2</v>
      </c>
      <c r="H15" s="24">
        <v>875000</v>
      </c>
      <c r="I15" s="34">
        <v>2018</v>
      </c>
      <c r="J15" s="26" t="s">
        <v>6018</v>
      </c>
      <c r="K15" s="27" t="s">
        <v>518</v>
      </c>
      <c r="L15" s="28" t="s">
        <v>8489</v>
      </c>
    </row>
    <row r="16" spans="2:12" ht="34.9" customHeight="1">
      <c r="B16" s="30">
        <v>14</v>
      </c>
      <c r="C16" s="31" t="s">
        <v>1840</v>
      </c>
      <c r="D16" s="32" t="s">
        <v>4392</v>
      </c>
      <c r="E16" s="33">
        <v>285</v>
      </c>
      <c r="F16" s="23">
        <f>Books[[#This Row],[قیمت نهایی]]*100/80</f>
        <v>2156250</v>
      </c>
      <c r="G16" s="35">
        <v>0.2</v>
      </c>
      <c r="H16" s="24">
        <v>1725000</v>
      </c>
      <c r="I16" s="34">
        <v>2017</v>
      </c>
      <c r="J16" s="26" t="s">
        <v>7081</v>
      </c>
      <c r="K16" s="27" t="s">
        <v>518</v>
      </c>
      <c r="L16" s="28" t="s">
        <v>8489</v>
      </c>
    </row>
    <row r="17" spans="2:12" ht="34.9" customHeight="1">
      <c r="B17" s="30">
        <v>15</v>
      </c>
      <c r="C17" s="31" t="s">
        <v>2766</v>
      </c>
      <c r="D17" s="32" t="s">
        <v>5352</v>
      </c>
      <c r="E17" s="33" t="s">
        <v>5858</v>
      </c>
      <c r="F17" s="23">
        <f>Books[[#This Row],[قیمت نهایی]]*100/80</f>
        <v>3506250</v>
      </c>
      <c r="G17" s="35">
        <v>0.2</v>
      </c>
      <c r="H17" s="24">
        <v>2805000</v>
      </c>
      <c r="I17" s="34">
        <v>2017</v>
      </c>
      <c r="J17" s="26" t="s">
        <v>8012</v>
      </c>
      <c r="K17" s="27" t="s">
        <v>518</v>
      </c>
      <c r="L17" s="28" t="s">
        <v>8489</v>
      </c>
    </row>
    <row r="18" spans="2:12" ht="34.9" customHeight="1">
      <c r="B18" s="30">
        <v>16</v>
      </c>
      <c r="C18" s="31" t="s">
        <v>968</v>
      </c>
      <c r="D18" s="32" t="s">
        <v>3467</v>
      </c>
      <c r="E18" s="33">
        <v>135</v>
      </c>
      <c r="F18" s="23">
        <f>Books[[#This Row],[قیمت نهایی]]*100/80</f>
        <v>1218750</v>
      </c>
      <c r="G18" s="35">
        <v>0.2</v>
      </c>
      <c r="H18" s="24">
        <v>975000</v>
      </c>
      <c r="I18" s="34">
        <v>2017</v>
      </c>
      <c r="J18" s="26" t="s">
        <v>6136</v>
      </c>
      <c r="K18" s="27" t="s">
        <v>518</v>
      </c>
      <c r="L18" s="28" t="s">
        <v>8489</v>
      </c>
    </row>
    <row r="19" spans="2:12" ht="34.9" customHeight="1">
      <c r="B19" s="30">
        <v>17</v>
      </c>
      <c r="C19" s="31" t="s">
        <v>1152</v>
      </c>
      <c r="D19" s="32" t="s">
        <v>3665</v>
      </c>
      <c r="E19" s="33" t="s">
        <v>195</v>
      </c>
      <c r="F19" s="23">
        <f>Books[[#This Row],[قیمت نهایی]]*100/80</f>
        <v>1450000</v>
      </c>
      <c r="G19" s="35">
        <v>0.2</v>
      </c>
      <c r="H19" s="24">
        <v>1160000</v>
      </c>
      <c r="I19" s="34">
        <v>2017</v>
      </c>
      <c r="J19" s="26" t="s">
        <v>6340</v>
      </c>
      <c r="K19" s="27" t="s">
        <v>518</v>
      </c>
      <c r="L19" s="28" t="s">
        <v>8489</v>
      </c>
    </row>
    <row r="20" spans="2:12" ht="34.9" customHeight="1">
      <c r="B20" s="30">
        <v>18</v>
      </c>
      <c r="C20" s="31" t="s">
        <v>2364</v>
      </c>
      <c r="D20" s="32" t="s">
        <v>4939</v>
      </c>
      <c r="E20" s="33">
        <v>376</v>
      </c>
      <c r="F20" s="23">
        <f>Books[[#This Row],[قیمت نهایی]]*100/80</f>
        <v>2725000</v>
      </c>
      <c r="G20" s="35">
        <v>0.2</v>
      </c>
      <c r="H20" s="24">
        <v>2180000</v>
      </c>
      <c r="I20" s="34">
        <v>2017</v>
      </c>
      <c r="J20" s="26" t="s">
        <v>7625</v>
      </c>
      <c r="K20" s="27" t="s">
        <v>516</v>
      </c>
      <c r="L20" s="28" t="s">
        <v>8489</v>
      </c>
    </row>
    <row r="21" spans="2:12" ht="34.9" customHeight="1">
      <c r="B21" s="30">
        <v>19</v>
      </c>
      <c r="C21" s="31" t="s">
        <v>2970</v>
      </c>
      <c r="D21" s="32" t="s">
        <v>5567</v>
      </c>
      <c r="E21" s="33" t="s">
        <v>456</v>
      </c>
      <c r="F21" s="23">
        <f>Books[[#This Row],[قیمت نهایی]]*100/80</f>
        <v>4293750</v>
      </c>
      <c r="G21" s="35">
        <v>0.2</v>
      </c>
      <c r="H21" s="24">
        <v>3435000</v>
      </c>
      <c r="I21" s="34">
        <v>2017</v>
      </c>
      <c r="J21" s="26" t="s">
        <v>8243</v>
      </c>
      <c r="K21" s="27" t="s">
        <v>518</v>
      </c>
      <c r="L21" s="28" t="s">
        <v>8489</v>
      </c>
    </row>
    <row r="22" spans="2:12" ht="34.9" customHeight="1">
      <c r="B22" s="30">
        <v>20</v>
      </c>
      <c r="C22" s="31" t="s">
        <v>2967</v>
      </c>
      <c r="D22" s="32" t="s">
        <v>5564</v>
      </c>
      <c r="E22" s="33" t="s">
        <v>5883</v>
      </c>
      <c r="F22" s="23">
        <f>Books[[#This Row],[قیمت نهایی]]*100/80</f>
        <v>4287500</v>
      </c>
      <c r="G22" s="35">
        <v>0.2</v>
      </c>
      <c r="H22" s="24">
        <v>3430000</v>
      </c>
      <c r="I22" s="34">
        <v>2017</v>
      </c>
      <c r="J22" s="26" t="s">
        <v>8240</v>
      </c>
      <c r="K22" s="27" t="s">
        <v>5962</v>
      </c>
      <c r="L22" s="28" t="s">
        <v>8489</v>
      </c>
    </row>
    <row r="23" spans="2:12" ht="34.9" customHeight="1">
      <c r="B23" s="30">
        <v>21</v>
      </c>
      <c r="C23" s="31" t="s">
        <v>1451</v>
      </c>
      <c r="D23" s="32" t="s">
        <v>3983</v>
      </c>
      <c r="E23" s="33">
        <v>225</v>
      </c>
      <c r="F23" s="23">
        <f>Books[[#This Row],[قیمت نهایی]]*100/80</f>
        <v>1781250</v>
      </c>
      <c r="G23" s="35">
        <v>0.2</v>
      </c>
      <c r="H23" s="24">
        <v>1425000</v>
      </c>
      <c r="I23" s="34">
        <v>2017</v>
      </c>
      <c r="J23" s="26" t="s">
        <v>6668</v>
      </c>
      <c r="K23" s="27" t="s">
        <v>518</v>
      </c>
      <c r="L23" s="28" t="s">
        <v>8489</v>
      </c>
    </row>
    <row r="24" spans="2:12" ht="34.9" customHeight="1">
      <c r="B24" s="30">
        <v>22</v>
      </c>
      <c r="C24" s="31" t="s">
        <v>1748</v>
      </c>
      <c r="D24" s="32" t="s">
        <v>4294</v>
      </c>
      <c r="E24" s="33" t="s">
        <v>106</v>
      </c>
      <c r="F24" s="23">
        <f>Books[[#This Row],[قیمت نهایی]]*100/80</f>
        <v>2056250</v>
      </c>
      <c r="G24" s="35">
        <v>0.2</v>
      </c>
      <c r="H24" s="24">
        <v>1645000</v>
      </c>
      <c r="I24" s="34">
        <v>2017</v>
      </c>
      <c r="J24" s="26" t="s">
        <v>6979</v>
      </c>
      <c r="K24" s="27" t="s">
        <v>516</v>
      </c>
      <c r="L24" s="28" t="s">
        <v>8489</v>
      </c>
    </row>
    <row r="25" spans="2:12" ht="34.9" customHeight="1">
      <c r="B25" s="30">
        <v>23</v>
      </c>
      <c r="C25" s="31" t="s">
        <v>813</v>
      </c>
      <c r="D25" s="32" t="s">
        <v>3303</v>
      </c>
      <c r="E25" s="33" t="s">
        <v>325</v>
      </c>
      <c r="F25" s="23">
        <f>Books[[#This Row],[قیمت نهایی]]*100/80</f>
        <v>1025000</v>
      </c>
      <c r="G25" s="35">
        <v>0.2</v>
      </c>
      <c r="H25" s="24">
        <v>820000</v>
      </c>
      <c r="I25" s="34">
        <v>2017</v>
      </c>
      <c r="J25" s="26" t="s">
        <v>5957</v>
      </c>
      <c r="K25" s="27" t="s">
        <v>518</v>
      </c>
      <c r="L25" s="28" t="s">
        <v>8489</v>
      </c>
    </row>
    <row r="26" spans="2:12" ht="34.9" customHeight="1">
      <c r="B26" s="30">
        <v>24</v>
      </c>
      <c r="C26" s="31" t="s">
        <v>2209</v>
      </c>
      <c r="D26" s="32" t="s">
        <v>4775</v>
      </c>
      <c r="E26" s="33" t="s">
        <v>164</v>
      </c>
      <c r="F26" s="23">
        <f>Books[[#This Row],[قیمت نهایی]]*100/80</f>
        <v>2531250</v>
      </c>
      <c r="G26" s="35">
        <v>0.2</v>
      </c>
      <c r="H26" s="24">
        <v>2025000</v>
      </c>
      <c r="I26" s="34">
        <v>2017</v>
      </c>
      <c r="J26" s="26" t="s">
        <v>7464</v>
      </c>
      <c r="K26" s="27" t="s">
        <v>515</v>
      </c>
      <c r="L26" s="28" t="s">
        <v>8489</v>
      </c>
    </row>
    <row r="27" spans="2:12" ht="34.9" customHeight="1">
      <c r="B27" s="30">
        <v>25</v>
      </c>
      <c r="C27" s="31" t="s">
        <v>1667</v>
      </c>
      <c r="D27" s="32" t="s">
        <v>4209</v>
      </c>
      <c r="E27" s="33">
        <v>256</v>
      </c>
      <c r="F27" s="23">
        <f>Books[[#This Row],[قیمت نهایی]]*100/80</f>
        <v>1975000</v>
      </c>
      <c r="G27" s="35">
        <v>0.2</v>
      </c>
      <c r="H27" s="24">
        <v>1580000</v>
      </c>
      <c r="I27" s="34">
        <v>2016</v>
      </c>
      <c r="J27" s="26" t="s">
        <v>6900</v>
      </c>
      <c r="K27" s="27" t="s">
        <v>518</v>
      </c>
      <c r="L27" s="28" t="s">
        <v>8489</v>
      </c>
    </row>
    <row r="28" spans="2:12" ht="34.9" customHeight="1">
      <c r="B28" s="30">
        <v>26</v>
      </c>
      <c r="C28" s="31" t="s">
        <v>1826</v>
      </c>
      <c r="D28" s="32" t="s">
        <v>4378</v>
      </c>
      <c r="E28" s="33" t="s">
        <v>180</v>
      </c>
      <c r="F28" s="23">
        <f>Books[[#This Row],[قیمت نهایی]]*100/80</f>
        <v>2143750</v>
      </c>
      <c r="G28" s="35">
        <v>0.2</v>
      </c>
      <c r="H28" s="24">
        <v>1715000</v>
      </c>
      <c r="I28" s="34">
        <v>2016</v>
      </c>
      <c r="J28" s="26" t="s">
        <v>7067</v>
      </c>
      <c r="K28" s="27" t="s">
        <v>518</v>
      </c>
      <c r="L28" s="28" t="s">
        <v>8489</v>
      </c>
    </row>
    <row r="29" spans="2:12" ht="34.9" customHeight="1">
      <c r="B29" s="30">
        <v>27</v>
      </c>
      <c r="C29" s="31" t="s">
        <v>1105</v>
      </c>
      <c r="D29" s="32" t="s">
        <v>3616</v>
      </c>
      <c r="E29" s="33" t="s">
        <v>250</v>
      </c>
      <c r="F29" s="23">
        <f>Books[[#This Row],[قیمت نهایی]]*100/80</f>
        <v>1387500</v>
      </c>
      <c r="G29" s="35">
        <v>0.2</v>
      </c>
      <c r="H29" s="24">
        <v>1110000</v>
      </c>
      <c r="I29" s="34">
        <v>2017</v>
      </c>
      <c r="J29" s="26" t="s">
        <v>6290</v>
      </c>
      <c r="K29" s="27" t="s">
        <v>516</v>
      </c>
      <c r="L29" s="28" t="s">
        <v>8489</v>
      </c>
    </row>
    <row r="30" spans="2:12" ht="34.9" customHeight="1">
      <c r="B30" s="30">
        <v>28</v>
      </c>
      <c r="C30" s="31" t="s">
        <v>1302</v>
      </c>
      <c r="D30" s="32" t="s">
        <v>3825</v>
      </c>
      <c r="E30" s="33">
        <v>199</v>
      </c>
      <c r="F30" s="23">
        <f>Books[[#This Row],[قیمت نهایی]]*100/80</f>
        <v>1618750</v>
      </c>
      <c r="G30" s="35">
        <v>0.2</v>
      </c>
      <c r="H30" s="24">
        <v>1295000</v>
      </c>
      <c r="I30" s="34">
        <v>2016</v>
      </c>
      <c r="J30" s="26" t="s">
        <v>6511</v>
      </c>
      <c r="K30" s="27" t="s">
        <v>518</v>
      </c>
      <c r="L30" s="28" t="s">
        <v>8489</v>
      </c>
    </row>
    <row r="31" spans="2:12" ht="34.9" customHeight="1">
      <c r="B31" s="30">
        <v>29</v>
      </c>
      <c r="C31" s="31" t="s">
        <v>1759</v>
      </c>
      <c r="D31" s="32" t="s">
        <v>4305</v>
      </c>
      <c r="E31" s="33" t="s">
        <v>50</v>
      </c>
      <c r="F31" s="23">
        <f>Books[[#This Row],[قیمت نهایی]]*100/80</f>
        <v>2075000</v>
      </c>
      <c r="G31" s="35">
        <v>0.2</v>
      </c>
      <c r="H31" s="24">
        <v>1660000</v>
      </c>
      <c r="I31" s="34">
        <v>2017</v>
      </c>
      <c r="J31" s="26" t="s">
        <v>6990</v>
      </c>
      <c r="K31" s="27" t="s">
        <v>4</v>
      </c>
      <c r="L31" s="28" t="s">
        <v>8489</v>
      </c>
    </row>
    <row r="32" spans="2:12" ht="34.9" customHeight="1">
      <c r="B32" s="30">
        <v>30</v>
      </c>
      <c r="C32" s="31" t="s">
        <v>833</v>
      </c>
      <c r="D32" s="32" t="s">
        <v>3325</v>
      </c>
      <c r="E32" s="33" t="s">
        <v>327</v>
      </c>
      <c r="F32" s="23">
        <f>Books[[#This Row],[قیمت نهایی]]*100/80</f>
        <v>1050000</v>
      </c>
      <c r="G32" s="35">
        <v>0.2</v>
      </c>
      <c r="H32" s="24">
        <v>840000</v>
      </c>
      <c r="I32" s="34">
        <v>2016</v>
      </c>
      <c r="J32" s="26" t="s">
        <v>5981</v>
      </c>
      <c r="K32" s="27" t="s">
        <v>518</v>
      </c>
      <c r="L32" s="28" t="s">
        <v>8489</v>
      </c>
    </row>
    <row r="33" spans="2:12" ht="34.9" customHeight="1">
      <c r="B33" s="30">
        <v>31</v>
      </c>
      <c r="C33" s="31" t="s">
        <v>1293</v>
      </c>
      <c r="D33" s="32" t="s">
        <v>3815</v>
      </c>
      <c r="E33" s="33">
        <v>197</v>
      </c>
      <c r="F33" s="23">
        <f>Books[[#This Row],[قیمت نهایی]]*100/80</f>
        <v>1606250</v>
      </c>
      <c r="G33" s="35">
        <v>0.2</v>
      </c>
      <c r="H33" s="24">
        <v>1285000</v>
      </c>
      <c r="I33" s="34">
        <v>2017</v>
      </c>
      <c r="J33" s="26" t="s">
        <v>6501</v>
      </c>
      <c r="K33" s="27" t="s">
        <v>518</v>
      </c>
      <c r="L33" s="28" t="s">
        <v>8489</v>
      </c>
    </row>
    <row r="34" spans="2:12" ht="34.9" customHeight="1">
      <c r="B34" s="30">
        <v>32</v>
      </c>
      <c r="C34" s="31" t="s">
        <v>2688</v>
      </c>
      <c r="D34" s="32" t="s">
        <v>5271</v>
      </c>
      <c r="E34" s="33" t="s">
        <v>451</v>
      </c>
      <c r="F34" s="23">
        <f>Books[[#This Row],[قیمت نهایی]]*100/80</f>
        <v>3300000</v>
      </c>
      <c r="G34" s="35">
        <v>0.2</v>
      </c>
      <c r="H34" s="24">
        <v>2640000</v>
      </c>
      <c r="I34" s="34">
        <v>2016</v>
      </c>
      <c r="J34" s="26" t="s">
        <v>7953</v>
      </c>
      <c r="K34" s="27" t="s">
        <v>518</v>
      </c>
      <c r="L34" s="28" t="s">
        <v>8489</v>
      </c>
    </row>
    <row r="35" spans="2:12" ht="34.9" customHeight="1">
      <c r="B35" s="30">
        <v>33</v>
      </c>
      <c r="C35" s="31" t="s">
        <v>1331</v>
      </c>
      <c r="D35" s="32" t="s">
        <v>3856</v>
      </c>
      <c r="E35" s="33" t="s">
        <v>252</v>
      </c>
      <c r="F35" s="23">
        <f>Books[[#This Row],[قیمت نهایی]]*100/80</f>
        <v>1650000</v>
      </c>
      <c r="G35" s="35">
        <v>0.2</v>
      </c>
      <c r="H35" s="24">
        <v>1320000</v>
      </c>
      <c r="I35" s="34">
        <v>2017</v>
      </c>
      <c r="J35" s="26" t="s">
        <v>6540</v>
      </c>
      <c r="K35" s="27" t="s">
        <v>531</v>
      </c>
      <c r="L35" s="28" t="s">
        <v>8489</v>
      </c>
    </row>
    <row r="36" spans="2:12" ht="34.9" customHeight="1">
      <c r="B36" s="30">
        <v>34</v>
      </c>
      <c r="C36" s="31" t="s">
        <v>2964</v>
      </c>
      <c r="D36" s="32" t="s">
        <v>5561</v>
      </c>
      <c r="E36" s="33" t="s">
        <v>317</v>
      </c>
      <c r="F36" s="23">
        <f>Books[[#This Row],[قیمت نهایی]]*100/80</f>
        <v>4275000</v>
      </c>
      <c r="G36" s="35">
        <v>0.2</v>
      </c>
      <c r="H36" s="24">
        <v>3420000</v>
      </c>
      <c r="I36" s="34">
        <v>2017</v>
      </c>
      <c r="J36" s="26" t="s">
        <v>8237</v>
      </c>
      <c r="K36" s="27" t="s">
        <v>516</v>
      </c>
      <c r="L36" s="28" t="s">
        <v>8489</v>
      </c>
    </row>
    <row r="37" spans="2:12" ht="34.9" customHeight="1">
      <c r="B37" s="30">
        <v>35</v>
      </c>
      <c r="C37" s="31" t="s">
        <v>2562</v>
      </c>
      <c r="D37" s="32" t="s">
        <v>5141</v>
      </c>
      <c r="E37" s="33">
        <v>428</v>
      </c>
      <c r="F37" s="23">
        <f>Books[[#This Row],[قیمت نهایی]]*100/80</f>
        <v>3050000</v>
      </c>
      <c r="G37" s="35">
        <v>0.2</v>
      </c>
      <c r="H37" s="24">
        <v>2440000</v>
      </c>
      <c r="I37" s="34">
        <v>2016</v>
      </c>
      <c r="J37" s="26" t="s">
        <v>7827</v>
      </c>
      <c r="K37" s="27" t="s">
        <v>1</v>
      </c>
      <c r="L37" s="28" t="s">
        <v>8489</v>
      </c>
    </row>
    <row r="38" spans="2:12" ht="34.9" customHeight="1">
      <c r="B38" s="30">
        <v>36</v>
      </c>
      <c r="C38" s="31" t="s">
        <v>2716</v>
      </c>
      <c r="D38" s="32" t="s">
        <v>5301</v>
      </c>
      <c r="E38" s="33" t="s">
        <v>167</v>
      </c>
      <c r="F38" s="23">
        <f>Books[[#This Row],[قیمت نهایی]]*100/80</f>
        <v>3375000</v>
      </c>
      <c r="G38" s="35">
        <v>0.2</v>
      </c>
      <c r="H38" s="24">
        <v>2700000</v>
      </c>
      <c r="I38" s="34">
        <v>2017</v>
      </c>
      <c r="J38" s="26" t="s">
        <v>7983</v>
      </c>
      <c r="K38" s="27" t="s">
        <v>7984</v>
      </c>
      <c r="L38" s="28" t="s">
        <v>8489</v>
      </c>
    </row>
    <row r="39" spans="2:12" ht="34.9" customHeight="1">
      <c r="B39" s="30">
        <v>37</v>
      </c>
      <c r="C39" s="31" t="s">
        <v>1343</v>
      </c>
      <c r="D39" s="32" t="s">
        <v>3869</v>
      </c>
      <c r="E39" s="33">
        <v>206</v>
      </c>
      <c r="F39" s="23">
        <f>Books[[#This Row],[قیمت نهایی]]*100/80</f>
        <v>1662500</v>
      </c>
      <c r="G39" s="35">
        <v>0.2</v>
      </c>
      <c r="H39" s="24">
        <v>1330000</v>
      </c>
      <c r="I39" s="34">
        <v>2016</v>
      </c>
      <c r="J39" s="26" t="s">
        <v>6129</v>
      </c>
      <c r="K39" s="27" t="s">
        <v>6130</v>
      </c>
      <c r="L39" s="28" t="s">
        <v>8489</v>
      </c>
    </row>
    <row r="40" spans="2:12" ht="34.9" customHeight="1">
      <c r="B40" s="30">
        <v>38</v>
      </c>
      <c r="C40" s="31" t="s">
        <v>2708</v>
      </c>
      <c r="D40" s="32" t="s">
        <v>5292</v>
      </c>
      <c r="E40" s="33" t="s">
        <v>501</v>
      </c>
      <c r="F40" s="23">
        <f>Books[[#This Row],[قیمت نهایی]]*100/80</f>
        <v>3343750</v>
      </c>
      <c r="G40" s="35">
        <v>0.2</v>
      </c>
      <c r="H40" s="24">
        <v>2675000</v>
      </c>
      <c r="I40" s="34">
        <v>2016</v>
      </c>
      <c r="J40" s="26" t="s">
        <v>7974</v>
      </c>
      <c r="K40" s="27" t="s">
        <v>518</v>
      </c>
      <c r="L40" s="28" t="s">
        <v>8489</v>
      </c>
    </row>
    <row r="41" spans="2:12" ht="34.9" customHeight="1">
      <c r="B41" s="30">
        <v>39</v>
      </c>
      <c r="C41" s="31" t="s">
        <v>938</v>
      </c>
      <c r="D41" s="32" t="s">
        <v>3435</v>
      </c>
      <c r="E41" s="33" t="s">
        <v>24</v>
      </c>
      <c r="F41" s="23">
        <f>Books[[#This Row],[قیمت نهایی]]*100/80</f>
        <v>1175000</v>
      </c>
      <c r="G41" s="35">
        <v>0.2</v>
      </c>
      <c r="H41" s="24">
        <v>940000</v>
      </c>
      <c r="I41" s="34">
        <v>2016</v>
      </c>
      <c r="J41" s="26" t="s">
        <v>6101</v>
      </c>
      <c r="K41" s="27" t="s">
        <v>518</v>
      </c>
      <c r="L41" s="28" t="s">
        <v>8489</v>
      </c>
    </row>
    <row r="42" spans="2:12" ht="34.9" customHeight="1">
      <c r="B42" s="30">
        <v>40</v>
      </c>
      <c r="C42" s="31" t="s">
        <v>926</v>
      </c>
      <c r="D42" s="32" t="s">
        <v>3422</v>
      </c>
      <c r="E42" s="33" t="s">
        <v>113</v>
      </c>
      <c r="F42" s="23">
        <f>Books[[#This Row],[قیمت نهایی]]*100/80</f>
        <v>1156250</v>
      </c>
      <c r="G42" s="35">
        <v>0.2</v>
      </c>
      <c r="H42" s="24">
        <v>925000</v>
      </c>
      <c r="I42" s="34">
        <v>2017</v>
      </c>
      <c r="J42" s="26" t="s">
        <v>6087</v>
      </c>
      <c r="K42" s="27" t="s">
        <v>6088</v>
      </c>
      <c r="L42" s="28" t="s">
        <v>8489</v>
      </c>
    </row>
    <row r="43" spans="2:12" ht="34.9" customHeight="1">
      <c r="B43" s="30">
        <v>41</v>
      </c>
      <c r="C43" s="31" t="s">
        <v>2457</v>
      </c>
      <c r="D43" s="32" t="s">
        <v>5034</v>
      </c>
      <c r="E43" s="33" t="s">
        <v>165</v>
      </c>
      <c r="F43" s="23">
        <f>Books[[#This Row],[قیمت نهایی]]*100/80</f>
        <v>2875000</v>
      </c>
      <c r="G43" s="35">
        <v>0.2</v>
      </c>
      <c r="H43" s="24">
        <v>2300000</v>
      </c>
      <c r="I43" s="34">
        <v>2017</v>
      </c>
      <c r="J43" s="26" t="s">
        <v>7721</v>
      </c>
      <c r="K43" s="27" t="s">
        <v>548</v>
      </c>
      <c r="L43" s="28" t="s">
        <v>8489</v>
      </c>
    </row>
    <row r="44" spans="2:12" ht="34.9" customHeight="1">
      <c r="B44" s="30">
        <v>42</v>
      </c>
      <c r="C44" s="31" t="s">
        <v>1508</v>
      </c>
      <c r="D44" s="32" t="s">
        <v>4042</v>
      </c>
      <c r="E44" s="33">
        <v>234</v>
      </c>
      <c r="F44" s="23">
        <f>Books[[#This Row],[قیمت نهایی]]*100/80</f>
        <v>1837500</v>
      </c>
      <c r="G44" s="35">
        <v>0.2</v>
      </c>
      <c r="H44" s="24">
        <v>1470000</v>
      </c>
      <c r="I44" s="34">
        <v>2018</v>
      </c>
      <c r="J44" s="26" t="s">
        <v>6727</v>
      </c>
      <c r="K44" s="27" t="s">
        <v>518</v>
      </c>
      <c r="L44" s="28" t="s">
        <v>8489</v>
      </c>
    </row>
    <row r="45" spans="2:12" ht="34.9" customHeight="1">
      <c r="B45" s="30">
        <v>43</v>
      </c>
      <c r="C45" s="31" t="s">
        <v>2329</v>
      </c>
      <c r="D45" s="32" t="s">
        <v>4902</v>
      </c>
      <c r="E45" s="33" t="s">
        <v>73</v>
      </c>
      <c r="F45" s="23">
        <f>Books[[#This Row],[قیمت نهایی]]*100/80</f>
        <v>2675000</v>
      </c>
      <c r="G45" s="35">
        <v>0.2</v>
      </c>
      <c r="H45" s="24">
        <v>2140000</v>
      </c>
      <c r="I45" s="34">
        <v>2016</v>
      </c>
      <c r="J45" s="26" t="s">
        <v>7589</v>
      </c>
      <c r="K45" s="27" t="s">
        <v>7275</v>
      </c>
      <c r="L45" s="28" t="s">
        <v>8489</v>
      </c>
    </row>
    <row r="46" spans="2:12" ht="34.9" customHeight="1">
      <c r="B46" s="30">
        <v>44</v>
      </c>
      <c r="C46" s="31" t="s">
        <v>2966</v>
      </c>
      <c r="D46" s="32" t="s">
        <v>5563</v>
      </c>
      <c r="E46" s="33" t="s">
        <v>5883</v>
      </c>
      <c r="F46" s="23">
        <f>Books[[#This Row],[قیمت نهایی]]*100/80</f>
        <v>4287500</v>
      </c>
      <c r="G46" s="35">
        <v>0.2</v>
      </c>
      <c r="H46" s="24">
        <v>3430000</v>
      </c>
      <c r="I46" s="34">
        <v>2017</v>
      </c>
      <c r="J46" s="26" t="s">
        <v>8239</v>
      </c>
      <c r="K46" s="27" t="s">
        <v>544</v>
      </c>
      <c r="L46" s="28" t="s">
        <v>8489</v>
      </c>
    </row>
    <row r="47" spans="2:12" ht="34.9" customHeight="1">
      <c r="B47" s="30">
        <v>45</v>
      </c>
      <c r="C47" s="31" t="s">
        <v>3160</v>
      </c>
      <c r="D47" s="32" t="s">
        <v>5766</v>
      </c>
      <c r="E47" s="33" t="s">
        <v>443</v>
      </c>
      <c r="F47" s="23">
        <f>Books[[#This Row],[قیمت نهایی]]*100/80</f>
        <v>937500</v>
      </c>
      <c r="G47" s="35">
        <v>0.2</v>
      </c>
      <c r="H47" s="24">
        <v>750000</v>
      </c>
      <c r="I47" s="34">
        <v>2016</v>
      </c>
      <c r="J47" s="26" t="s">
        <v>8435</v>
      </c>
      <c r="K47" s="27" t="s">
        <v>518</v>
      </c>
      <c r="L47" s="28" t="s">
        <v>8489</v>
      </c>
    </row>
    <row r="48" spans="2:12" ht="34.9" customHeight="1">
      <c r="B48" s="30">
        <v>46</v>
      </c>
      <c r="C48" s="31" t="s">
        <v>1676</v>
      </c>
      <c r="D48" s="32" t="s">
        <v>4219</v>
      </c>
      <c r="E48" s="33" t="s">
        <v>221</v>
      </c>
      <c r="F48" s="23">
        <f>Books[[#This Row],[قیمت نهایی]]*100/80</f>
        <v>1987500</v>
      </c>
      <c r="G48" s="35">
        <v>0.2</v>
      </c>
      <c r="H48" s="24">
        <v>1590000</v>
      </c>
      <c r="I48" s="34">
        <v>2017</v>
      </c>
      <c r="J48" s="26" t="s">
        <v>6908</v>
      </c>
      <c r="K48" s="27" t="s">
        <v>518</v>
      </c>
      <c r="L48" s="28" t="s">
        <v>8489</v>
      </c>
    </row>
    <row r="49" spans="2:12" ht="34.9" customHeight="1">
      <c r="B49" s="30">
        <v>47</v>
      </c>
      <c r="C49" s="31" t="s">
        <v>821</v>
      </c>
      <c r="D49" s="32" t="s">
        <v>3311</v>
      </c>
      <c r="E49" s="33">
        <v>1059</v>
      </c>
      <c r="F49" s="23">
        <f>Books[[#This Row],[قیمت نهایی]]*100/80</f>
        <v>6993750</v>
      </c>
      <c r="G49" s="35">
        <v>0.2</v>
      </c>
      <c r="H49" s="24">
        <v>5595000</v>
      </c>
      <c r="I49" s="34">
        <v>2016</v>
      </c>
      <c r="J49" s="26" t="s">
        <v>5967</v>
      </c>
      <c r="K49" s="27" t="s">
        <v>518</v>
      </c>
      <c r="L49" s="28" t="s">
        <v>8489</v>
      </c>
    </row>
    <row r="50" spans="2:12" ht="34.9" customHeight="1">
      <c r="B50" s="30">
        <v>48</v>
      </c>
      <c r="C50" s="31" t="s">
        <v>1537</v>
      </c>
      <c r="D50" s="32" t="s">
        <v>4072</v>
      </c>
      <c r="E50" s="33">
        <v>238</v>
      </c>
      <c r="F50" s="23">
        <f>Books[[#This Row],[قیمت نهایی]]*100/80</f>
        <v>1862500</v>
      </c>
      <c r="G50" s="35">
        <v>0.2</v>
      </c>
      <c r="H50" s="24">
        <v>1490000</v>
      </c>
      <c r="I50" s="34">
        <v>2016</v>
      </c>
      <c r="J50" s="26" t="s">
        <v>6758</v>
      </c>
      <c r="K50" s="27" t="s">
        <v>518</v>
      </c>
      <c r="L50" s="28" t="s">
        <v>8489</v>
      </c>
    </row>
    <row r="51" spans="2:12" ht="34.9" customHeight="1">
      <c r="B51" s="30">
        <v>49</v>
      </c>
      <c r="C51" s="31" t="s">
        <v>2187</v>
      </c>
      <c r="D51" s="32" t="s">
        <v>4752</v>
      </c>
      <c r="E51" s="33" t="s">
        <v>68</v>
      </c>
      <c r="F51" s="23">
        <f>Books[[#This Row],[قیمت نهایی]]*100/80</f>
        <v>2506250</v>
      </c>
      <c r="G51" s="35">
        <v>0.2</v>
      </c>
      <c r="H51" s="24">
        <v>2005000</v>
      </c>
      <c r="I51" s="34">
        <v>2016</v>
      </c>
      <c r="J51" s="26" t="s">
        <v>7440</v>
      </c>
      <c r="K51" s="27" t="s">
        <v>518</v>
      </c>
      <c r="L51" s="28" t="s">
        <v>8489</v>
      </c>
    </row>
    <row r="52" spans="2:12" ht="34.9" customHeight="1">
      <c r="B52" s="30">
        <v>50</v>
      </c>
      <c r="C52" s="31" t="s">
        <v>8503</v>
      </c>
      <c r="D52" s="32" t="s">
        <v>4316</v>
      </c>
      <c r="E52" s="33" t="s">
        <v>365</v>
      </c>
      <c r="F52" s="23">
        <f>Books[[#This Row],[قیمت نهایی]]*100/80</f>
        <v>2087500</v>
      </c>
      <c r="G52" s="35">
        <v>0.2</v>
      </c>
      <c r="H52" s="24">
        <v>1670000</v>
      </c>
      <c r="I52" s="34">
        <v>2016</v>
      </c>
      <c r="J52" s="26" t="s">
        <v>7001</v>
      </c>
      <c r="K52" s="27" t="s">
        <v>518</v>
      </c>
      <c r="L52" s="28" t="s">
        <v>8489</v>
      </c>
    </row>
    <row r="53" spans="2:12" ht="34.9" customHeight="1">
      <c r="B53" s="30">
        <v>51</v>
      </c>
      <c r="C53" s="31" t="s">
        <v>976</v>
      </c>
      <c r="D53" s="32" t="s">
        <v>3477</v>
      </c>
      <c r="E53" s="33">
        <v>137</v>
      </c>
      <c r="F53" s="23">
        <f>Books[[#This Row],[قیمت نهایی]]*100/80</f>
        <v>1231250</v>
      </c>
      <c r="G53" s="35">
        <v>0.2</v>
      </c>
      <c r="H53" s="24">
        <v>985000</v>
      </c>
      <c r="I53" s="34">
        <v>2016</v>
      </c>
      <c r="J53" s="26" t="s">
        <v>6147</v>
      </c>
      <c r="K53" s="27" t="s">
        <v>518</v>
      </c>
      <c r="L53" s="28" t="s">
        <v>8489</v>
      </c>
    </row>
    <row r="54" spans="2:12" ht="34.9" customHeight="1">
      <c r="B54" s="30">
        <v>52</v>
      </c>
      <c r="C54" s="31" t="s">
        <v>1460</v>
      </c>
      <c r="D54" s="32" t="s">
        <v>3992</v>
      </c>
      <c r="E54" s="33">
        <v>226</v>
      </c>
      <c r="F54" s="23">
        <f>Books[[#This Row],[قیمت نهایی]]*100/80</f>
        <v>1787500</v>
      </c>
      <c r="G54" s="35">
        <v>0.2</v>
      </c>
      <c r="H54" s="24">
        <v>1430000</v>
      </c>
      <c r="I54" s="34">
        <v>2018</v>
      </c>
      <c r="J54" s="26" t="s">
        <v>6677</v>
      </c>
      <c r="K54" s="27" t="s">
        <v>518</v>
      </c>
      <c r="L54" s="28" t="s">
        <v>8489</v>
      </c>
    </row>
    <row r="55" spans="2:12" ht="34.9" customHeight="1">
      <c r="B55" s="30">
        <v>53</v>
      </c>
      <c r="C55" s="31" t="s">
        <v>2544</v>
      </c>
      <c r="D55" s="32" t="s">
        <v>5123</v>
      </c>
      <c r="E55" s="33">
        <v>423</v>
      </c>
      <c r="F55" s="23">
        <f>Books[[#This Row],[قیمت نهایی]]*100/80</f>
        <v>3018750</v>
      </c>
      <c r="G55" s="35">
        <v>0.2</v>
      </c>
      <c r="H55" s="24">
        <v>2415000</v>
      </c>
      <c r="I55" s="34">
        <v>2016</v>
      </c>
      <c r="J55" s="26" t="s">
        <v>7809</v>
      </c>
      <c r="K55" s="27" t="s">
        <v>516</v>
      </c>
      <c r="L55" s="28" t="s">
        <v>8489</v>
      </c>
    </row>
    <row r="56" spans="2:12" ht="34.9" customHeight="1">
      <c r="B56" s="30">
        <v>54</v>
      </c>
      <c r="C56" s="31" t="s">
        <v>1592</v>
      </c>
      <c r="D56" s="32" t="s">
        <v>4130</v>
      </c>
      <c r="E56" s="33" t="s">
        <v>255</v>
      </c>
      <c r="F56" s="23">
        <f>Books[[#This Row],[قیمت نهایی]]*100/80</f>
        <v>1912500</v>
      </c>
      <c r="G56" s="35">
        <v>0.2</v>
      </c>
      <c r="H56" s="24">
        <v>1530000</v>
      </c>
      <c r="I56" s="34">
        <v>2016</v>
      </c>
      <c r="J56" s="26" t="s">
        <v>6795</v>
      </c>
      <c r="K56" s="27" t="s">
        <v>518</v>
      </c>
      <c r="L56" s="28" t="s">
        <v>8489</v>
      </c>
    </row>
    <row r="57" spans="2:12" ht="34.9" customHeight="1">
      <c r="B57" s="30">
        <v>55</v>
      </c>
      <c r="C57" s="31" t="s">
        <v>979</v>
      </c>
      <c r="D57" s="32" t="s">
        <v>3480</v>
      </c>
      <c r="E57" s="33">
        <v>137</v>
      </c>
      <c r="F57" s="23">
        <f>Books[[#This Row],[قیمت نهایی]]*100/80</f>
        <v>1231250</v>
      </c>
      <c r="G57" s="35">
        <v>0.2</v>
      </c>
      <c r="H57" s="24">
        <v>985000</v>
      </c>
      <c r="I57" s="34">
        <v>2016</v>
      </c>
      <c r="J57" s="26" t="s">
        <v>6087</v>
      </c>
      <c r="K57" s="27" t="s">
        <v>6088</v>
      </c>
      <c r="L57" s="28" t="s">
        <v>8489</v>
      </c>
    </row>
    <row r="58" spans="2:12" ht="34.9" customHeight="1">
      <c r="B58" s="30">
        <v>56</v>
      </c>
      <c r="C58" s="31" t="s">
        <v>2616</v>
      </c>
      <c r="D58" s="32" t="s">
        <v>5197</v>
      </c>
      <c r="E58" s="33" t="s">
        <v>402</v>
      </c>
      <c r="F58" s="23">
        <f>Books[[#This Row],[قیمت نهایی]]*100/80</f>
        <v>3156250</v>
      </c>
      <c r="G58" s="35">
        <v>0.2</v>
      </c>
      <c r="H58" s="24">
        <v>2525000</v>
      </c>
      <c r="I58" s="34">
        <v>2016</v>
      </c>
      <c r="J58" s="26" t="s">
        <v>7882</v>
      </c>
      <c r="K58" s="27" t="s">
        <v>544</v>
      </c>
      <c r="L58" s="28" t="s">
        <v>8489</v>
      </c>
    </row>
    <row r="59" spans="2:12" ht="34.9" customHeight="1">
      <c r="B59" s="30">
        <v>57</v>
      </c>
      <c r="C59" s="31" t="s">
        <v>2272</v>
      </c>
      <c r="D59" s="32" t="s">
        <v>4842</v>
      </c>
      <c r="E59" s="33" t="s">
        <v>268</v>
      </c>
      <c r="F59" s="23">
        <f>Books[[#This Row],[قیمت نهایی]]*100/80</f>
        <v>2600000</v>
      </c>
      <c r="G59" s="35">
        <v>0.2</v>
      </c>
      <c r="H59" s="24">
        <v>2080000</v>
      </c>
      <c r="I59" s="34">
        <v>2016</v>
      </c>
      <c r="J59" s="26" t="s">
        <v>7532</v>
      </c>
      <c r="K59" s="27" t="s">
        <v>518</v>
      </c>
      <c r="L59" s="28" t="s">
        <v>8489</v>
      </c>
    </row>
    <row r="60" spans="2:12" ht="34.9" customHeight="1">
      <c r="B60" s="30">
        <v>58</v>
      </c>
      <c r="C60" s="31" t="s">
        <v>800</v>
      </c>
      <c r="D60" s="32" t="s">
        <v>3289</v>
      </c>
      <c r="E60" s="33" t="s">
        <v>5817</v>
      </c>
      <c r="F60" s="23">
        <f>Books[[#This Row],[قیمت نهایی]]*100/80</f>
        <v>6625000</v>
      </c>
      <c r="G60" s="35">
        <v>0.2</v>
      </c>
      <c r="H60" s="24">
        <v>5300000</v>
      </c>
      <c r="I60" s="34">
        <v>2017</v>
      </c>
      <c r="J60" s="26" t="s">
        <v>5942</v>
      </c>
      <c r="K60" s="27" t="s">
        <v>518</v>
      </c>
      <c r="L60" s="28" t="s">
        <v>8489</v>
      </c>
    </row>
    <row r="61" spans="2:12" ht="34.9" customHeight="1">
      <c r="B61" s="30">
        <v>59</v>
      </c>
      <c r="C61" s="31" t="s">
        <v>2087</v>
      </c>
      <c r="D61" s="32" t="s">
        <v>4647</v>
      </c>
      <c r="E61" s="33" t="s">
        <v>62</v>
      </c>
      <c r="F61" s="23">
        <f>Books[[#This Row],[قیمت نهایی]]*100/80</f>
        <v>2387500</v>
      </c>
      <c r="G61" s="35">
        <v>0.2</v>
      </c>
      <c r="H61" s="24">
        <v>1910000</v>
      </c>
      <c r="I61" s="34">
        <v>2016</v>
      </c>
      <c r="J61" s="26" t="s">
        <v>7336</v>
      </c>
      <c r="K61" s="27" t="s">
        <v>518</v>
      </c>
      <c r="L61" s="28" t="s">
        <v>8489</v>
      </c>
    </row>
    <row r="62" spans="2:12" ht="34.9" customHeight="1">
      <c r="B62" s="30">
        <v>60</v>
      </c>
      <c r="C62" s="31" t="s">
        <v>1715</v>
      </c>
      <c r="D62" s="32" t="s">
        <v>4259</v>
      </c>
      <c r="E62" s="33">
        <v>264</v>
      </c>
      <c r="F62" s="23">
        <f>Books[[#This Row],[قیمت نهایی]]*100/80</f>
        <v>2025000</v>
      </c>
      <c r="G62" s="35">
        <v>0.2</v>
      </c>
      <c r="H62" s="24">
        <v>1620000</v>
      </c>
      <c r="I62" s="34">
        <v>2016</v>
      </c>
      <c r="J62" s="26" t="s">
        <v>6946</v>
      </c>
      <c r="K62" s="27" t="s">
        <v>518</v>
      </c>
      <c r="L62" s="28" t="s">
        <v>8489</v>
      </c>
    </row>
    <row r="63" spans="2:12" ht="34.9" customHeight="1">
      <c r="B63" s="30">
        <v>61</v>
      </c>
      <c r="C63" s="31" t="s">
        <v>2445</v>
      </c>
      <c r="D63" s="32" t="s">
        <v>5022</v>
      </c>
      <c r="E63" s="33">
        <v>397</v>
      </c>
      <c r="F63" s="23">
        <f>Books[[#This Row],[قیمت نهایی]]*100/80</f>
        <v>2856250</v>
      </c>
      <c r="G63" s="35">
        <v>0.2</v>
      </c>
      <c r="H63" s="24">
        <v>2285000</v>
      </c>
      <c r="I63" s="34">
        <v>2016</v>
      </c>
      <c r="J63" s="26" t="s">
        <v>7709</v>
      </c>
      <c r="K63" s="27" t="s">
        <v>518</v>
      </c>
      <c r="L63" s="28" t="s">
        <v>8489</v>
      </c>
    </row>
    <row r="64" spans="2:12" ht="34.9" customHeight="1">
      <c r="B64" s="30">
        <v>62</v>
      </c>
      <c r="C64" s="31" t="s">
        <v>1854</v>
      </c>
      <c r="D64" s="32" t="s">
        <v>4406</v>
      </c>
      <c r="E64" s="33">
        <v>287</v>
      </c>
      <c r="F64" s="23">
        <f>Books[[#This Row],[قیمت نهایی]]*100/80</f>
        <v>2168750</v>
      </c>
      <c r="G64" s="35">
        <v>0.2</v>
      </c>
      <c r="H64" s="24">
        <v>1735000</v>
      </c>
      <c r="I64" s="34">
        <v>2016</v>
      </c>
      <c r="J64" s="26" t="s">
        <v>7096</v>
      </c>
      <c r="K64" s="27" t="s">
        <v>518</v>
      </c>
      <c r="L64" s="28" t="s">
        <v>8489</v>
      </c>
    </row>
    <row r="65" spans="2:12" ht="34.9" customHeight="1">
      <c r="B65" s="30">
        <v>63</v>
      </c>
      <c r="C65" s="31" t="s">
        <v>3090</v>
      </c>
      <c r="D65" s="32" t="s">
        <v>5692</v>
      </c>
      <c r="E65" s="33" t="s">
        <v>5915</v>
      </c>
      <c r="F65" s="23">
        <f>Books[[#This Row],[قیمت نهایی]]*100/80</f>
        <v>862500</v>
      </c>
      <c r="G65" s="35">
        <v>0.2</v>
      </c>
      <c r="H65" s="24">
        <v>690000</v>
      </c>
      <c r="I65" s="34">
        <v>2017</v>
      </c>
      <c r="J65" s="26" t="s">
        <v>8364</v>
      </c>
      <c r="K65" s="27" t="s">
        <v>5939</v>
      </c>
      <c r="L65" s="28" t="s">
        <v>8489</v>
      </c>
    </row>
    <row r="66" spans="2:12" ht="34.9" customHeight="1">
      <c r="B66" s="30">
        <v>64</v>
      </c>
      <c r="C66" s="31" t="s">
        <v>2626</v>
      </c>
      <c r="D66" s="32" t="s">
        <v>5209</v>
      </c>
      <c r="E66" s="33" t="s">
        <v>85</v>
      </c>
      <c r="F66" s="23">
        <f>Books[[#This Row],[قیمت نهایی]]*100/80</f>
        <v>3175000</v>
      </c>
      <c r="G66" s="35">
        <v>0.2</v>
      </c>
      <c r="H66" s="24">
        <v>2540000</v>
      </c>
      <c r="I66" s="34">
        <v>2016</v>
      </c>
      <c r="J66" s="26" t="s">
        <v>7893</v>
      </c>
      <c r="K66" s="27" t="s">
        <v>518</v>
      </c>
      <c r="L66" s="28" t="s">
        <v>8489</v>
      </c>
    </row>
    <row r="67" spans="2:12" ht="34.9" customHeight="1">
      <c r="B67" s="30">
        <v>65</v>
      </c>
      <c r="C67" s="31" t="s">
        <v>2251</v>
      </c>
      <c r="D67" s="32" t="s">
        <v>4821</v>
      </c>
      <c r="E67" s="33" t="s">
        <v>71</v>
      </c>
      <c r="F67" s="23">
        <f>Books[[#This Row],[قیمت نهایی]]*100/80</f>
        <v>2575000</v>
      </c>
      <c r="G67" s="35">
        <v>0.2</v>
      </c>
      <c r="H67" s="24">
        <v>2060000</v>
      </c>
      <c r="I67" s="34">
        <v>2017</v>
      </c>
      <c r="J67" s="26" t="s">
        <v>7511</v>
      </c>
      <c r="K67" s="27" t="s">
        <v>560</v>
      </c>
      <c r="L67" s="28" t="s">
        <v>8489</v>
      </c>
    </row>
    <row r="68" spans="2:12" ht="34.9" customHeight="1">
      <c r="B68" s="30">
        <v>66</v>
      </c>
      <c r="C68" s="31" t="s">
        <v>2745</v>
      </c>
      <c r="D68" s="32" t="s">
        <v>5331</v>
      </c>
      <c r="E68" s="33">
        <v>494</v>
      </c>
      <c r="F68" s="23">
        <f>Books[[#This Row],[قیمت نهایی]]*100/80</f>
        <v>3462500</v>
      </c>
      <c r="G68" s="35">
        <v>0.2</v>
      </c>
      <c r="H68" s="24">
        <v>2770000</v>
      </c>
      <c r="I68" s="34">
        <v>2017</v>
      </c>
      <c r="J68" s="26" t="s">
        <v>8012</v>
      </c>
      <c r="K68" s="27" t="s">
        <v>518</v>
      </c>
      <c r="L68" s="28" t="s">
        <v>8489</v>
      </c>
    </row>
    <row r="69" spans="2:12" ht="34.9" customHeight="1">
      <c r="B69" s="30">
        <v>67</v>
      </c>
      <c r="C69" s="31" t="s">
        <v>2889</v>
      </c>
      <c r="D69" s="32" t="s">
        <v>5480</v>
      </c>
      <c r="E69" s="33" t="s">
        <v>492</v>
      </c>
      <c r="F69" s="23">
        <f>Books[[#This Row],[قیمت نهایی]]*100/80</f>
        <v>3912500</v>
      </c>
      <c r="G69" s="35">
        <v>0.2</v>
      </c>
      <c r="H69" s="24">
        <v>3130000</v>
      </c>
      <c r="I69" s="34">
        <v>2017</v>
      </c>
      <c r="J69" s="26" t="s">
        <v>8157</v>
      </c>
      <c r="K69" s="27" t="s">
        <v>518</v>
      </c>
      <c r="L69" s="28" t="s">
        <v>8489</v>
      </c>
    </row>
    <row r="70" spans="2:12" ht="34.9" customHeight="1">
      <c r="B70" s="30">
        <v>68</v>
      </c>
      <c r="C70" s="31" t="s">
        <v>3070</v>
      </c>
      <c r="D70" s="32" t="s">
        <v>5670</v>
      </c>
      <c r="E70" s="33" t="s">
        <v>282</v>
      </c>
      <c r="F70" s="23">
        <f>Books[[#This Row],[قیمت نهایی]]*100/80</f>
        <v>4975000</v>
      </c>
      <c r="G70" s="35">
        <v>0.2</v>
      </c>
      <c r="H70" s="24">
        <v>3980000</v>
      </c>
      <c r="I70" s="34">
        <v>2017</v>
      </c>
      <c r="J70" s="26" t="s">
        <v>8342</v>
      </c>
      <c r="K70" s="27" t="s">
        <v>534</v>
      </c>
      <c r="L70" s="28" t="s">
        <v>8489</v>
      </c>
    </row>
    <row r="71" spans="2:12" ht="34.9" customHeight="1">
      <c r="B71" s="30">
        <v>69</v>
      </c>
      <c r="C71" s="31" t="s">
        <v>1202</v>
      </c>
      <c r="D71" s="32" t="s">
        <v>3719</v>
      </c>
      <c r="E71" s="33" t="s">
        <v>350</v>
      </c>
      <c r="F71" s="23">
        <f>Books[[#This Row],[قیمت نهایی]]*100/80</f>
        <v>1506250</v>
      </c>
      <c r="G71" s="35">
        <v>0.2</v>
      </c>
      <c r="H71" s="24">
        <v>1205000</v>
      </c>
      <c r="I71" s="34">
        <v>2016</v>
      </c>
      <c r="J71" s="26" t="s">
        <v>6399</v>
      </c>
      <c r="K71" s="27" t="s">
        <v>1</v>
      </c>
      <c r="L71" s="28" t="s">
        <v>8489</v>
      </c>
    </row>
    <row r="72" spans="2:12" ht="34.9" customHeight="1">
      <c r="B72" s="30">
        <v>70</v>
      </c>
      <c r="C72" s="31" t="s">
        <v>2243</v>
      </c>
      <c r="D72" s="32" t="s">
        <v>4812</v>
      </c>
      <c r="E72" s="33">
        <v>350</v>
      </c>
      <c r="F72" s="23">
        <f>Books[[#This Row],[قیمت نهایی]]*100/80</f>
        <v>2562500</v>
      </c>
      <c r="G72" s="35">
        <v>0.2</v>
      </c>
      <c r="H72" s="24">
        <v>2050000</v>
      </c>
      <c r="I72" s="34">
        <v>2016</v>
      </c>
      <c r="J72" s="26" t="s">
        <v>7503</v>
      </c>
      <c r="K72" s="27" t="s">
        <v>518</v>
      </c>
      <c r="L72" s="28" t="s">
        <v>8489</v>
      </c>
    </row>
    <row r="73" spans="2:12" ht="34.9" customHeight="1">
      <c r="B73" s="30">
        <v>71</v>
      </c>
      <c r="C73" s="31" t="s">
        <v>1046</v>
      </c>
      <c r="D73" s="32" t="s">
        <v>3554</v>
      </c>
      <c r="E73" s="33" t="s">
        <v>246</v>
      </c>
      <c r="F73" s="23">
        <f>Books[[#This Row],[قیمت نهایی]]*100/80</f>
        <v>1325000</v>
      </c>
      <c r="G73" s="35">
        <v>0.2</v>
      </c>
      <c r="H73" s="24">
        <v>1060000</v>
      </c>
      <c r="I73" s="34">
        <v>2016</v>
      </c>
      <c r="J73" s="26" t="s">
        <v>6225</v>
      </c>
      <c r="K73" s="27" t="s">
        <v>518</v>
      </c>
      <c r="L73" s="28" t="s">
        <v>8489</v>
      </c>
    </row>
    <row r="74" spans="2:12" ht="34.9" customHeight="1">
      <c r="B74" s="30">
        <v>72</v>
      </c>
      <c r="C74" s="31" t="s">
        <v>877</v>
      </c>
      <c r="D74" s="32" t="s">
        <v>3370</v>
      </c>
      <c r="E74" s="33" t="s">
        <v>170</v>
      </c>
      <c r="F74" s="23">
        <f>Books[[#This Row],[قیمت نهایی]]*100/80</f>
        <v>1112500</v>
      </c>
      <c r="G74" s="35">
        <v>0.2</v>
      </c>
      <c r="H74" s="24">
        <v>890000</v>
      </c>
      <c r="I74" s="34">
        <v>2016</v>
      </c>
      <c r="J74" s="26" t="s">
        <v>6030</v>
      </c>
      <c r="K74" s="27" t="s">
        <v>518</v>
      </c>
      <c r="L74" s="28" t="s">
        <v>8489</v>
      </c>
    </row>
    <row r="75" spans="2:12" ht="34.9" customHeight="1">
      <c r="B75" s="30">
        <v>73</v>
      </c>
      <c r="C75" s="31" t="s">
        <v>1367</v>
      </c>
      <c r="D75" s="32" t="s">
        <v>3893</v>
      </c>
      <c r="E75" s="33" t="s">
        <v>120</v>
      </c>
      <c r="F75" s="23">
        <f>Books[[#This Row],[قیمت نهایی]]*100/80</f>
        <v>1693750</v>
      </c>
      <c r="G75" s="35">
        <v>0.2</v>
      </c>
      <c r="H75" s="24">
        <v>1355000</v>
      </c>
      <c r="I75" s="34">
        <v>2017</v>
      </c>
      <c r="J75" s="26" t="s">
        <v>6576</v>
      </c>
      <c r="K75" s="27" t="s">
        <v>518</v>
      </c>
      <c r="L75" s="28" t="s">
        <v>8489</v>
      </c>
    </row>
    <row r="76" spans="2:12" ht="34.9" customHeight="1">
      <c r="B76" s="30">
        <v>74</v>
      </c>
      <c r="C76" s="31" t="s">
        <v>2873</v>
      </c>
      <c r="D76" s="32" t="s">
        <v>5464</v>
      </c>
      <c r="E76" s="33">
        <v>557</v>
      </c>
      <c r="F76" s="23">
        <f>Books[[#This Row],[قیمت نهایی]]*100/80</f>
        <v>3856250</v>
      </c>
      <c r="G76" s="35">
        <v>0.2</v>
      </c>
      <c r="H76" s="24">
        <v>3085000</v>
      </c>
      <c r="I76" s="34">
        <v>2016</v>
      </c>
      <c r="J76" s="26" t="s">
        <v>8143</v>
      </c>
      <c r="K76" s="27" t="s">
        <v>518</v>
      </c>
      <c r="L76" s="28" t="s">
        <v>8489</v>
      </c>
    </row>
    <row r="77" spans="2:12" ht="34.9" customHeight="1">
      <c r="B77" s="30">
        <v>75</v>
      </c>
      <c r="C77" s="31" t="s">
        <v>2840</v>
      </c>
      <c r="D77" s="32" t="s">
        <v>5429</v>
      </c>
      <c r="E77" s="33">
        <v>541</v>
      </c>
      <c r="F77" s="23">
        <f>Books[[#This Row],[قیمت نهایی]]*100/80</f>
        <v>3756250</v>
      </c>
      <c r="G77" s="35">
        <v>0.2</v>
      </c>
      <c r="H77" s="24">
        <v>3005000</v>
      </c>
      <c r="I77" s="34">
        <v>2016</v>
      </c>
      <c r="J77" s="26" t="s">
        <v>8108</v>
      </c>
      <c r="K77" s="27" t="s">
        <v>518</v>
      </c>
      <c r="L77" s="28" t="s">
        <v>8489</v>
      </c>
    </row>
    <row r="78" spans="2:12" ht="34.9" customHeight="1">
      <c r="B78" s="30">
        <v>76</v>
      </c>
      <c r="C78" s="31" t="s">
        <v>2614</v>
      </c>
      <c r="D78" s="32" t="s">
        <v>5194</v>
      </c>
      <c r="E78" s="33" t="s">
        <v>5846</v>
      </c>
      <c r="F78" s="23">
        <f>Books[[#This Row],[قیمت نهایی]]*100/80</f>
        <v>3143750</v>
      </c>
      <c r="G78" s="35">
        <v>0.2</v>
      </c>
      <c r="H78" s="24">
        <v>2515000</v>
      </c>
      <c r="I78" s="34">
        <v>2017</v>
      </c>
      <c r="J78" s="26" t="s">
        <v>7879</v>
      </c>
      <c r="K78" s="27" t="s">
        <v>518</v>
      </c>
      <c r="L78" s="28" t="s">
        <v>8489</v>
      </c>
    </row>
    <row r="79" spans="2:12" ht="34.9" customHeight="1">
      <c r="B79" s="30">
        <v>77</v>
      </c>
      <c r="C79" s="31" t="s">
        <v>3270</v>
      </c>
      <c r="D79" s="32" t="s">
        <v>5196</v>
      </c>
      <c r="E79" s="33" t="s">
        <v>141</v>
      </c>
      <c r="F79" s="23">
        <f>Books[[#This Row],[قیمت نهایی]]*100/80</f>
        <v>3150000</v>
      </c>
      <c r="G79" s="35">
        <v>0.2</v>
      </c>
      <c r="H79" s="24">
        <v>2520000</v>
      </c>
      <c r="I79" s="34">
        <v>2017</v>
      </c>
      <c r="J79" s="26" t="s">
        <v>7881</v>
      </c>
      <c r="K79" s="27" t="s">
        <v>518</v>
      </c>
      <c r="L79" s="28" t="s">
        <v>8489</v>
      </c>
    </row>
    <row r="80" spans="2:12" ht="34.9" customHeight="1">
      <c r="B80" s="30">
        <v>78</v>
      </c>
      <c r="C80" s="31" t="s">
        <v>3041</v>
      </c>
      <c r="D80" s="32" t="s">
        <v>5640</v>
      </c>
      <c r="E80" s="33">
        <v>70</v>
      </c>
      <c r="F80" s="23">
        <f>Books[[#This Row],[قیمت نهایی]]*100/80</f>
        <v>812500</v>
      </c>
      <c r="G80" s="35">
        <v>0.2</v>
      </c>
      <c r="H80" s="24">
        <v>650000</v>
      </c>
      <c r="I80" s="34">
        <v>2016</v>
      </c>
      <c r="J80" s="26" t="s">
        <v>8314</v>
      </c>
      <c r="K80" s="27" t="s">
        <v>518</v>
      </c>
      <c r="L80" s="28" t="s">
        <v>8489</v>
      </c>
    </row>
    <row r="81" spans="2:12" ht="34.9" customHeight="1">
      <c r="B81" s="30">
        <v>79</v>
      </c>
      <c r="C81" s="31" t="s">
        <v>1907</v>
      </c>
      <c r="D81" s="32" t="s">
        <v>4460</v>
      </c>
      <c r="E81" s="33" t="s">
        <v>57</v>
      </c>
      <c r="F81" s="23">
        <f>Books[[#This Row],[قیمت نهایی]]*100/80</f>
        <v>2212500</v>
      </c>
      <c r="G81" s="35">
        <v>0.2</v>
      </c>
      <c r="H81" s="24">
        <v>1770000</v>
      </c>
      <c r="I81" s="34">
        <v>2016</v>
      </c>
      <c r="J81" s="26" t="s">
        <v>7150</v>
      </c>
      <c r="K81" s="27" t="s">
        <v>6088</v>
      </c>
      <c r="L81" s="28" t="s">
        <v>8489</v>
      </c>
    </row>
    <row r="82" spans="2:12" ht="34.9" customHeight="1">
      <c r="B82" s="30">
        <v>80</v>
      </c>
      <c r="C82" s="31" t="s">
        <v>2567</v>
      </c>
      <c r="D82" s="32" t="s">
        <v>5146</v>
      </c>
      <c r="E82" s="33" t="s">
        <v>5842</v>
      </c>
      <c r="F82" s="23">
        <f>Books[[#This Row],[قیمت نهایی]]*100/80</f>
        <v>643750</v>
      </c>
      <c r="G82" s="35">
        <v>0.2</v>
      </c>
      <c r="H82" s="24">
        <v>515000</v>
      </c>
      <c r="I82" s="34">
        <v>2016</v>
      </c>
      <c r="J82" s="26" t="s">
        <v>7832</v>
      </c>
      <c r="K82" s="27" t="s">
        <v>1</v>
      </c>
      <c r="L82" s="28" t="s">
        <v>8489</v>
      </c>
    </row>
    <row r="83" spans="2:12" ht="34.9" customHeight="1">
      <c r="B83" s="30">
        <v>81</v>
      </c>
      <c r="C83" s="31" t="s">
        <v>848</v>
      </c>
      <c r="D83" s="32" t="s">
        <v>3340</v>
      </c>
      <c r="E83" s="33" t="s">
        <v>329</v>
      </c>
      <c r="F83" s="23">
        <f>Books[[#This Row],[قیمت نهایی]]*100/80</f>
        <v>1068750</v>
      </c>
      <c r="G83" s="35">
        <v>0.2</v>
      </c>
      <c r="H83" s="24">
        <v>855000</v>
      </c>
      <c r="I83" s="34">
        <v>2017</v>
      </c>
      <c r="J83" s="26" t="s">
        <v>5997</v>
      </c>
      <c r="K83" s="27" t="s">
        <v>518</v>
      </c>
      <c r="L83" s="28" t="s">
        <v>8489</v>
      </c>
    </row>
    <row r="84" spans="2:12" ht="34.9" customHeight="1">
      <c r="B84" s="30">
        <v>82</v>
      </c>
      <c r="C84" s="31" t="s">
        <v>2114</v>
      </c>
      <c r="D84" s="32" t="s">
        <v>4675</v>
      </c>
      <c r="E84" s="33" t="s">
        <v>265</v>
      </c>
      <c r="F84" s="23">
        <f>Books[[#This Row],[قیمت نهایی]]*100/80</f>
        <v>2418750</v>
      </c>
      <c r="G84" s="35">
        <v>0.2</v>
      </c>
      <c r="H84" s="24">
        <v>1935000</v>
      </c>
      <c r="I84" s="34">
        <v>2016</v>
      </c>
      <c r="J84" s="26" t="s">
        <v>7364</v>
      </c>
      <c r="K84" s="27" t="s">
        <v>1</v>
      </c>
      <c r="L84" s="28" t="s">
        <v>8489</v>
      </c>
    </row>
    <row r="85" spans="2:12" ht="34.9" customHeight="1">
      <c r="B85" s="30">
        <v>83</v>
      </c>
      <c r="C85" s="31" t="s">
        <v>2944</v>
      </c>
      <c r="D85" s="32" t="s">
        <v>5541</v>
      </c>
      <c r="E85" s="33" t="s">
        <v>428</v>
      </c>
      <c r="F85" s="23">
        <f>Books[[#This Row],[قیمت نهایی]]*100/80</f>
        <v>4187500</v>
      </c>
      <c r="G85" s="35">
        <v>0.2</v>
      </c>
      <c r="H85" s="24">
        <v>3350000</v>
      </c>
      <c r="I85" s="34">
        <v>2017</v>
      </c>
      <c r="J85" s="26" t="s">
        <v>8216</v>
      </c>
      <c r="K85" s="27" t="s">
        <v>518</v>
      </c>
      <c r="L85" s="28" t="s">
        <v>8489</v>
      </c>
    </row>
    <row r="86" spans="2:12" ht="34.9" customHeight="1">
      <c r="B86" s="30">
        <v>84</v>
      </c>
      <c r="C86" s="31" t="s">
        <v>8504</v>
      </c>
      <c r="D86" s="32" t="s">
        <v>3738</v>
      </c>
      <c r="E86" s="33" t="s">
        <v>30</v>
      </c>
      <c r="F86" s="23">
        <f>Books[[#This Row],[قیمت نهایی]]*100/80</f>
        <v>1525000</v>
      </c>
      <c r="G86" s="35">
        <v>0.2</v>
      </c>
      <c r="H86" s="24">
        <v>1220000</v>
      </c>
      <c r="I86" s="34">
        <v>2016</v>
      </c>
      <c r="J86" s="26" t="s">
        <v>6420</v>
      </c>
      <c r="K86" s="27" t="s">
        <v>518</v>
      </c>
      <c r="L86" s="28" t="s">
        <v>8489</v>
      </c>
    </row>
    <row r="87" spans="2:12" ht="34.9" customHeight="1">
      <c r="B87" s="30">
        <v>85</v>
      </c>
      <c r="C87" s="31" t="s">
        <v>8505</v>
      </c>
      <c r="D87" s="32" t="s">
        <v>3547</v>
      </c>
      <c r="E87" s="33" t="s">
        <v>478</v>
      </c>
      <c r="F87" s="23">
        <f>Books[[#This Row],[قیمت نهایی]]*100/80</f>
        <v>1318750</v>
      </c>
      <c r="G87" s="35">
        <v>0.2</v>
      </c>
      <c r="H87" s="24">
        <v>1055000</v>
      </c>
      <c r="I87" s="34">
        <v>2017</v>
      </c>
      <c r="J87" s="26" t="s">
        <v>6218</v>
      </c>
      <c r="K87" s="27" t="s">
        <v>518</v>
      </c>
      <c r="L87" s="28" t="s">
        <v>8489</v>
      </c>
    </row>
    <row r="88" spans="2:12" ht="34.9" customHeight="1">
      <c r="B88" s="30">
        <v>86</v>
      </c>
      <c r="C88" s="31" t="s">
        <v>2465</v>
      </c>
      <c r="D88" s="32" t="s">
        <v>5042</v>
      </c>
      <c r="E88" s="33">
        <v>401</v>
      </c>
      <c r="F88" s="23">
        <f>Books[[#This Row],[قیمت نهایی]]*100/80</f>
        <v>2881250</v>
      </c>
      <c r="G88" s="35">
        <v>0.2</v>
      </c>
      <c r="H88" s="24">
        <v>2305000</v>
      </c>
      <c r="I88" s="34">
        <v>2016</v>
      </c>
      <c r="J88" s="26" t="s">
        <v>7729</v>
      </c>
      <c r="K88" s="27" t="s">
        <v>516</v>
      </c>
      <c r="L88" s="28" t="s">
        <v>8489</v>
      </c>
    </row>
    <row r="89" spans="2:12" ht="34.9" customHeight="1">
      <c r="B89" s="30">
        <v>87</v>
      </c>
      <c r="C89" s="31" t="s">
        <v>1318</v>
      </c>
      <c r="D89" s="32" t="s">
        <v>3841</v>
      </c>
      <c r="E89" s="33" t="s">
        <v>355</v>
      </c>
      <c r="F89" s="23">
        <f>Books[[#This Row],[قیمت نهایی]]*100/80</f>
        <v>1631250</v>
      </c>
      <c r="G89" s="35">
        <v>0.2</v>
      </c>
      <c r="H89" s="24">
        <v>1305000</v>
      </c>
      <c r="I89" s="34">
        <v>2016</v>
      </c>
      <c r="J89" s="26" t="s">
        <v>6527</v>
      </c>
      <c r="K89" s="27" t="s">
        <v>1</v>
      </c>
      <c r="L89" s="28" t="s">
        <v>8489</v>
      </c>
    </row>
    <row r="90" spans="2:12" ht="34.9" customHeight="1">
      <c r="B90" s="30">
        <v>88</v>
      </c>
      <c r="C90" s="31" t="s">
        <v>2974</v>
      </c>
      <c r="D90" s="32" t="s">
        <v>5571</v>
      </c>
      <c r="E90" s="33" t="s">
        <v>213</v>
      </c>
      <c r="F90" s="23">
        <f>Books[[#This Row],[قیمت نهایی]]*100/80</f>
        <v>768750</v>
      </c>
      <c r="G90" s="35">
        <v>0.2</v>
      </c>
      <c r="H90" s="24">
        <v>615000</v>
      </c>
      <c r="I90" s="34">
        <v>2016</v>
      </c>
      <c r="J90" s="26" t="s">
        <v>8247</v>
      </c>
      <c r="K90" s="27" t="s">
        <v>518</v>
      </c>
      <c r="L90" s="28" t="s">
        <v>8489</v>
      </c>
    </row>
    <row r="91" spans="2:12" ht="34.9" customHeight="1">
      <c r="B91" s="30">
        <v>89</v>
      </c>
      <c r="C91" s="31" t="s">
        <v>1543</v>
      </c>
      <c r="D91" s="32" t="s">
        <v>4078</v>
      </c>
      <c r="E91" s="33" t="s">
        <v>298</v>
      </c>
      <c r="F91" s="23">
        <f>Books[[#This Row],[قیمت نهایی]]*100/80</f>
        <v>1868750</v>
      </c>
      <c r="G91" s="35">
        <v>0.2</v>
      </c>
      <c r="H91" s="24">
        <v>1495000</v>
      </c>
      <c r="I91" s="34">
        <v>2017</v>
      </c>
      <c r="J91" s="26" t="s">
        <v>6764</v>
      </c>
      <c r="K91" s="27" t="s">
        <v>518</v>
      </c>
      <c r="L91" s="28" t="s">
        <v>8489</v>
      </c>
    </row>
    <row r="92" spans="2:12" ht="34.9" customHeight="1">
      <c r="B92" s="30">
        <v>90</v>
      </c>
      <c r="C92" s="31" t="s">
        <v>1327</v>
      </c>
      <c r="D92" s="32" t="s">
        <v>3852</v>
      </c>
      <c r="E92" s="33">
        <v>203</v>
      </c>
      <c r="F92" s="23">
        <f>Books[[#This Row],[قیمت نهایی]]*100/80</f>
        <v>1643750</v>
      </c>
      <c r="G92" s="35">
        <v>0.2</v>
      </c>
      <c r="H92" s="24">
        <v>1315000</v>
      </c>
      <c r="I92" s="34">
        <v>2016</v>
      </c>
      <c r="J92" s="26" t="s">
        <v>6537</v>
      </c>
      <c r="K92" s="27" t="s">
        <v>547</v>
      </c>
      <c r="L92" s="28" t="s">
        <v>8489</v>
      </c>
    </row>
    <row r="93" spans="2:12" ht="34.9" customHeight="1">
      <c r="B93" s="30">
        <v>91</v>
      </c>
      <c r="C93" s="31" t="s">
        <v>2356</v>
      </c>
      <c r="D93" s="32" t="s">
        <v>4930</v>
      </c>
      <c r="E93" s="33">
        <v>375</v>
      </c>
      <c r="F93" s="23">
        <f>Books[[#This Row],[قیمت نهایی]]*100/80</f>
        <v>2718750</v>
      </c>
      <c r="G93" s="35">
        <v>0.2</v>
      </c>
      <c r="H93" s="24">
        <v>2175000</v>
      </c>
      <c r="I93" s="34">
        <v>2016</v>
      </c>
      <c r="J93" s="26" t="s">
        <v>7615</v>
      </c>
      <c r="K93" s="27" t="s">
        <v>1</v>
      </c>
      <c r="L93" s="28" t="s">
        <v>8489</v>
      </c>
    </row>
    <row r="94" spans="2:12" ht="34.9" customHeight="1">
      <c r="B94" s="30">
        <v>92</v>
      </c>
      <c r="C94" s="31" t="s">
        <v>1353</v>
      </c>
      <c r="D94" s="32" t="s">
        <v>3879</v>
      </c>
      <c r="E94" s="33">
        <v>208</v>
      </c>
      <c r="F94" s="23">
        <f>Books[[#This Row],[قیمت نهایی]]*100/80</f>
        <v>1675000</v>
      </c>
      <c r="G94" s="35">
        <v>0.2</v>
      </c>
      <c r="H94" s="24">
        <v>1340000</v>
      </c>
      <c r="I94" s="34">
        <v>2017</v>
      </c>
      <c r="J94" s="26" t="s">
        <v>6562</v>
      </c>
      <c r="K94" s="27" t="s">
        <v>548</v>
      </c>
      <c r="L94" s="28" t="s">
        <v>8489</v>
      </c>
    </row>
    <row r="95" spans="2:12" ht="34.9" customHeight="1">
      <c r="B95" s="30">
        <v>93</v>
      </c>
      <c r="C95" s="31" t="s">
        <v>8506</v>
      </c>
      <c r="D95" s="32" t="s">
        <v>3962</v>
      </c>
      <c r="E95" s="33">
        <v>221</v>
      </c>
      <c r="F95" s="23">
        <f>Books[[#This Row],[قیمت نهایی]]*100/80</f>
        <v>1756250</v>
      </c>
      <c r="G95" s="35">
        <v>0.2</v>
      </c>
      <c r="H95" s="24">
        <v>1405000</v>
      </c>
      <c r="I95" s="34">
        <v>2017</v>
      </c>
      <c r="J95" s="26" t="s">
        <v>6646</v>
      </c>
      <c r="K95" s="27" t="s">
        <v>5962</v>
      </c>
      <c r="L95" s="28" t="s">
        <v>8489</v>
      </c>
    </row>
    <row r="96" spans="2:12" ht="34.9" customHeight="1">
      <c r="B96" s="30">
        <v>94</v>
      </c>
      <c r="C96" s="31" t="s">
        <v>2076</v>
      </c>
      <c r="D96" s="32" t="s">
        <v>4636</v>
      </c>
      <c r="E96" s="33">
        <v>320</v>
      </c>
      <c r="F96" s="23">
        <f>Books[[#This Row],[قیمت نهایی]]*100/80</f>
        <v>2375000</v>
      </c>
      <c r="G96" s="35">
        <v>0.2</v>
      </c>
      <c r="H96" s="24">
        <v>1900000</v>
      </c>
      <c r="I96" s="34">
        <v>2016</v>
      </c>
      <c r="J96" s="26" t="s">
        <v>7325</v>
      </c>
      <c r="K96" s="27" t="s">
        <v>518</v>
      </c>
      <c r="L96" s="28" t="s">
        <v>8489</v>
      </c>
    </row>
    <row r="97" spans="2:13" ht="34.9" customHeight="1">
      <c r="B97" s="30">
        <v>95</v>
      </c>
      <c r="C97" s="31" t="s">
        <v>8507</v>
      </c>
      <c r="D97" s="32" t="s">
        <v>5356</v>
      </c>
      <c r="E97" s="33">
        <v>503</v>
      </c>
      <c r="F97" s="23">
        <f>Books[[#This Row],[قیمت نهایی]]*100/80</f>
        <v>3518750</v>
      </c>
      <c r="G97" s="35">
        <v>0.2</v>
      </c>
      <c r="H97" s="24">
        <v>2815000</v>
      </c>
      <c r="I97" s="34">
        <v>2016</v>
      </c>
      <c r="J97" s="26" t="s">
        <v>8036</v>
      </c>
      <c r="K97" s="27" t="s">
        <v>518</v>
      </c>
      <c r="L97" s="28" t="s">
        <v>8489</v>
      </c>
    </row>
    <row r="98" spans="2:13" ht="34.9" customHeight="1">
      <c r="B98" s="30">
        <v>96</v>
      </c>
      <c r="C98" s="31" t="s">
        <v>876</v>
      </c>
      <c r="D98" s="32" t="s">
        <v>3369</v>
      </c>
      <c r="E98" s="33" t="s">
        <v>170</v>
      </c>
      <c r="F98" s="23">
        <f>Books[[#This Row],[قیمت نهایی]]*100/80</f>
        <v>1112500</v>
      </c>
      <c r="G98" s="35">
        <v>0.2</v>
      </c>
      <c r="H98" s="24">
        <v>890000</v>
      </c>
      <c r="I98" s="34">
        <v>2016</v>
      </c>
      <c r="J98" s="26" t="s">
        <v>6029</v>
      </c>
      <c r="K98" s="27" t="s">
        <v>518</v>
      </c>
      <c r="L98" s="28" t="s">
        <v>8489</v>
      </c>
    </row>
    <row r="99" spans="2:13" ht="34.9" customHeight="1">
      <c r="B99" s="30">
        <v>97</v>
      </c>
      <c r="C99" s="31" t="s">
        <v>2218</v>
      </c>
      <c r="D99" s="32" t="s">
        <v>4784</v>
      </c>
      <c r="E99" s="33">
        <v>346</v>
      </c>
      <c r="F99" s="23">
        <f>Books[[#This Row],[قیمت نهایی]]*100/80</f>
        <v>2537500</v>
      </c>
      <c r="G99" s="35">
        <v>0.2</v>
      </c>
      <c r="H99" s="24">
        <v>2030000</v>
      </c>
      <c r="I99" s="34">
        <v>2016</v>
      </c>
      <c r="J99" s="26" t="s">
        <v>7475</v>
      </c>
      <c r="K99" s="27" t="s">
        <v>5962</v>
      </c>
      <c r="L99" s="28" t="s">
        <v>8489</v>
      </c>
    </row>
    <row r="100" spans="2:13" ht="34.9" customHeight="1">
      <c r="B100" s="30">
        <v>98</v>
      </c>
      <c r="C100" s="31" t="s">
        <v>918</v>
      </c>
      <c r="D100" s="32" t="s">
        <v>3414</v>
      </c>
      <c r="E100" s="33" t="s">
        <v>99</v>
      </c>
      <c r="F100" s="23">
        <f>Books[[#This Row],[قیمت نهایی]]*100/80</f>
        <v>1150000</v>
      </c>
      <c r="G100" s="35">
        <v>0.2</v>
      </c>
      <c r="H100" s="24">
        <v>920000</v>
      </c>
      <c r="I100" s="34">
        <v>2016</v>
      </c>
      <c r="J100" s="26" t="s">
        <v>6078</v>
      </c>
      <c r="K100" s="27" t="s">
        <v>1</v>
      </c>
      <c r="L100" s="28" t="s">
        <v>8489</v>
      </c>
    </row>
    <row r="101" spans="2:13" ht="34.9" customHeight="1">
      <c r="B101" s="30">
        <v>99</v>
      </c>
      <c r="C101" s="31" t="s">
        <v>1689</v>
      </c>
      <c r="D101" s="32" t="s">
        <v>4233</v>
      </c>
      <c r="E101" s="33">
        <v>260</v>
      </c>
      <c r="F101" s="23">
        <f>Books[[#This Row],[قیمت نهایی]]*100/80</f>
        <v>2000000</v>
      </c>
      <c r="G101" s="35">
        <v>0.2</v>
      </c>
      <c r="H101" s="24">
        <v>1600000</v>
      </c>
      <c r="I101" s="34">
        <v>2016</v>
      </c>
      <c r="J101" s="26" t="s">
        <v>6922</v>
      </c>
      <c r="K101" s="27" t="s">
        <v>518</v>
      </c>
      <c r="L101" s="28" t="s">
        <v>8489</v>
      </c>
    </row>
    <row r="102" spans="2:13" ht="34.9" customHeight="1">
      <c r="B102" s="30">
        <v>100</v>
      </c>
      <c r="C102" s="31" t="s">
        <v>2390</v>
      </c>
      <c r="D102" s="32" t="s">
        <v>4966</v>
      </c>
      <c r="E102" s="33">
        <v>384</v>
      </c>
      <c r="F102" s="23">
        <f>Books[[#This Row],[قیمت نهایی]]*100/80</f>
        <v>2775000</v>
      </c>
      <c r="G102" s="35">
        <v>0.2</v>
      </c>
      <c r="H102" s="24">
        <v>2220000</v>
      </c>
      <c r="I102" s="34">
        <v>2016</v>
      </c>
      <c r="J102" s="26" t="s">
        <v>7651</v>
      </c>
      <c r="K102" s="27" t="s">
        <v>518</v>
      </c>
      <c r="L102" s="28" t="s">
        <v>8489</v>
      </c>
    </row>
    <row r="103" spans="2:13" ht="34.9" customHeight="1">
      <c r="B103" s="30">
        <v>101</v>
      </c>
      <c r="C103" s="31" t="s">
        <v>2100</v>
      </c>
      <c r="D103" s="32" t="s">
        <v>4661</v>
      </c>
      <c r="E103" s="33">
        <v>324</v>
      </c>
      <c r="F103" s="23">
        <f>Books[[#This Row],[قیمت نهایی]]*100/80</f>
        <v>2400000</v>
      </c>
      <c r="G103" s="35">
        <v>0.2</v>
      </c>
      <c r="H103" s="24">
        <v>1920000</v>
      </c>
      <c r="I103" s="34">
        <v>2017</v>
      </c>
      <c r="J103" s="26" t="s">
        <v>7350</v>
      </c>
      <c r="K103" s="27" t="s">
        <v>530</v>
      </c>
      <c r="L103" s="28" t="s">
        <v>8489</v>
      </c>
    </row>
    <row r="104" spans="2:13" ht="34.9" customHeight="1">
      <c r="B104" s="30">
        <v>102</v>
      </c>
      <c r="C104" s="31" t="s">
        <v>2126</v>
      </c>
      <c r="D104" s="32" t="s">
        <v>4688</v>
      </c>
      <c r="E104" s="33">
        <v>329</v>
      </c>
      <c r="F104" s="23">
        <f>Books[[#This Row],[قیمت نهایی]]*100/80</f>
        <v>2431250</v>
      </c>
      <c r="G104" s="35">
        <v>0.2</v>
      </c>
      <c r="H104" s="24">
        <v>1945000</v>
      </c>
      <c r="I104" s="34">
        <v>2017</v>
      </c>
      <c r="J104" s="26" t="s">
        <v>7376</v>
      </c>
      <c r="K104" s="27" t="s">
        <v>518</v>
      </c>
      <c r="L104" s="28" t="s">
        <v>8489</v>
      </c>
    </row>
    <row r="105" spans="2:13" ht="34.9" customHeight="1">
      <c r="B105" s="30">
        <v>103</v>
      </c>
      <c r="C105" s="31" t="s">
        <v>826</v>
      </c>
      <c r="D105" s="32" t="s">
        <v>3317</v>
      </c>
      <c r="E105" s="33">
        <v>106</v>
      </c>
      <c r="F105" s="23">
        <f>Books[[#This Row],[قیمت نهایی]]*100/80</f>
        <v>1037500</v>
      </c>
      <c r="G105" s="35">
        <v>0.2</v>
      </c>
      <c r="H105" s="24">
        <v>830000</v>
      </c>
      <c r="I105" s="34">
        <v>2017</v>
      </c>
      <c r="J105" s="26" t="s">
        <v>5973</v>
      </c>
      <c r="K105" s="27" t="s">
        <v>518</v>
      </c>
      <c r="L105" s="28" t="s">
        <v>8489</v>
      </c>
    </row>
    <row r="106" spans="2:13" ht="34.9" customHeight="1">
      <c r="B106" s="30">
        <v>104</v>
      </c>
      <c r="C106" s="31" t="s">
        <v>2012</v>
      </c>
      <c r="D106" s="32" t="s">
        <v>4570</v>
      </c>
      <c r="E106" s="33" t="s">
        <v>285</v>
      </c>
      <c r="F106" s="23">
        <f>Books[[#This Row],[قیمت نهایی]]*100/80</f>
        <v>2312500</v>
      </c>
      <c r="G106" s="35">
        <v>0.2</v>
      </c>
      <c r="H106" s="24">
        <v>1850000</v>
      </c>
      <c r="I106" s="34">
        <v>2016</v>
      </c>
      <c r="J106" s="26" t="s">
        <v>7259</v>
      </c>
      <c r="K106" s="27" t="s">
        <v>518</v>
      </c>
      <c r="L106" s="28" t="s">
        <v>8489</v>
      </c>
    </row>
    <row r="107" spans="2:13" s="46" customFormat="1" ht="34.9" customHeight="1">
      <c r="B107" s="49"/>
      <c r="C107" s="50"/>
      <c r="D107" s="51"/>
      <c r="E107" s="51"/>
      <c r="F107" s="44" t="s">
        <v>8486</v>
      </c>
      <c r="G107" s="52"/>
      <c r="H107" s="53"/>
      <c r="I107" s="54"/>
      <c r="J107" s="55"/>
      <c r="K107" s="56"/>
      <c r="L107" s="57"/>
      <c r="M107" s="47"/>
    </row>
    <row r="108" spans="2:13" ht="34.9" customHeight="1">
      <c r="B108" s="30">
        <v>105</v>
      </c>
      <c r="C108" s="31" t="s">
        <v>808</v>
      </c>
      <c r="D108" s="32" t="s">
        <v>3298</v>
      </c>
      <c r="E108" s="33" t="s">
        <v>241</v>
      </c>
      <c r="F108" s="23">
        <f>Books[[#This Row],[قیمت نهایی]]*100/80</f>
        <v>1012500</v>
      </c>
      <c r="G108" s="35">
        <v>0.2</v>
      </c>
      <c r="H108" s="24">
        <v>810000</v>
      </c>
      <c r="I108" s="34">
        <v>2017</v>
      </c>
      <c r="J108" s="26" t="s">
        <v>5951</v>
      </c>
      <c r="K108" s="27" t="s">
        <v>547</v>
      </c>
      <c r="L108" s="28" t="s">
        <v>8486</v>
      </c>
    </row>
    <row r="109" spans="2:13" ht="34.9" customHeight="1">
      <c r="B109" s="30">
        <v>106</v>
      </c>
      <c r="C109" s="31" t="s">
        <v>1413</v>
      </c>
      <c r="D109" s="32" t="s">
        <v>3941</v>
      </c>
      <c r="E109" s="33" t="s">
        <v>38</v>
      </c>
      <c r="F109" s="23">
        <f>Books[[#This Row],[قیمت نهایی]]*100/80</f>
        <v>1737500</v>
      </c>
      <c r="G109" s="35">
        <v>0.2</v>
      </c>
      <c r="H109" s="24">
        <v>1390000</v>
      </c>
      <c r="I109" s="34">
        <v>2016</v>
      </c>
      <c r="J109" s="26" t="s">
        <v>6624</v>
      </c>
      <c r="K109" s="27" t="s">
        <v>518</v>
      </c>
      <c r="L109" s="28" t="s">
        <v>8486</v>
      </c>
    </row>
    <row r="110" spans="2:13" ht="34.9" customHeight="1">
      <c r="B110" s="30">
        <v>107</v>
      </c>
      <c r="C110" s="31" t="s">
        <v>1956</v>
      </c>
      <c r="D110" s="32" t="s">
        <v>4513</v>
      </c>
      <c r="E110" s="33" t="s">
        <v>161</v>
      </c>
      <c r="F110" s="23">
        <f>Books[[#This Row],[قیمت نهایی]]*100/80</f>
        <v>2256250</v>
      </c>
      <c r="G110" s="35">
        <v>0.2</v>
      </c>
      <c r="H110" s="24">
        <v>1805000</v>
      </c>
      <c r="I110" s="34">
        <v>2017</v>
      </c>
      <c r="J110" s="26" t="s">
        <v>7204</v>
      </c>
      <c r="K110" s="27" t="s">
        <v>5962</v>
      </c>
      <c r="L110" s="28" t="s">
        <v>8486</v>
      </c>
    </row>
    <row r="111" spans="2:13" ht="34.9" customHeight="1">
      <c r="B111" s="30">
        <v>108</v>
      </c>
      <c r="C111" s="31" t="s">
        <v>2115</v>
      </c>
      <c r="D111" s="32" t="s">
        <v>4677</v>
      </c>
      <c r="E111" s="33" t="s">
        <v>265</v>
      </c>
      <c r="F111" s="23">
        <f>Books[[#This Row],[قیمت نهایی]]*100/80</f>
        <v>2418750</v>
      </c>
      <c r="G111" s="35">
        <v>0.2</v>
      </c>
      <c r="H111" s="24">
        <v>1935000</v>
      </c>
      <c r="I111" s="34">
        <v>2017</v>
      </c>
      <c r="J111" s="26" t="s">
        <v>7366</v>
      </c>
      <c r="K111" s="27" t="s">
        <v>5962</v>
      </c>
      <c r="L111" s="28" t="s">
        <v>8486</v>
      </c>
    </row>
    <row r="112" spans="2:13" ht="34.9" customHeight="1">
      <c r="B112" s="30">
        <v>109</v>
      </c>
      <c r="C112" s="31" t="s">
        <v>1279</v>
      </c>
      <c r="D112" s="32" t="s">
        <v>3801</v>
      </c>
      <c r="E112" s="33">
        <v>194</v>
      </c>
      <c r="F112" s="23">
        <f>Books[[#This Row],[قیمت نهایی]]*100/80</f>
        <v>1587500</v>
      </c>
      <c r="G112" s="35">
        <v>0.2</v>
      </c>
      <c r="H112" s="24">
        <v>1270000</v>
      </c>
      <c r="I112" s="34">
        <v>2017</v>
      </c>
      <c r="J112" s="26" t="s">
        <v>6486</v>
      </c>
      <c r="K112" s="27" t="s">
        <v>516</v>
      </c>
      <c r="L112" s="28" t="s">
        <v>8486</v>
      </c>
    </row>
    <row r="113" spans="2:12" ht="34.9" customHeight="1">
      <c r="B113" s="30">
        <v>110</v>
      </c>
      <c r="C113" s="31" t="s">
        <v>2064</v>
      </c>
      <c r="D113" s="32" t="s">
        <v>4624</v>
      </c>
      <c r="E113" s="33">
        <v>319</v>
      </c>
      <c r="F113" s="23">
        <f>Books[[#This Row],[قیمت نهایی]]*100/80</f>
        <v>2368750</v>
      </c>
      <c r="G113" s="35">
        <v>0.2</v>
      </c>
      <c r="H113" s="24">
        <v>1895000</v>
      </c>
      <c r="I113" s="34">
        <v>2017</v>
      </c>
      <c r="J113" s="26" t="s">
        <v>7312</v>
      </c>
      <c r="K113" s="27" t="s">
        <v>531</v>
      </c>
      <c r="L113" s="28" t="s">
        <v>8486</v>
      </c>
    </row>
    <row r="114" spans="2:12" ht="34.9" customHeight="1">
      <c r="B114" s="30">
        <v>111</v>
      </c>
      <c r="C114" s="31" t="s">
        <v>3232</v>
      </c>
      <c r="D114" s="32" t="s">
        <v>3715</v>
      </c>
      <c r="E114" s="33">
        <v>180</v>
      </c>
      <c r="F114" s="23">
        <f>Books[[#This Row],[قیمت نهایی]]*100/80</f>
        <v>1500000</v>
      </c>
      <c r="G114" s="35">
        <v>0.2</v>
      </c>
      <c r="H114" s="24">
        <v>1200000</v>
      </c>
      <c r="I114" s="34">
        <v>2017</v>
      </c>
      <c r="J114" s="26" t="s">
        <v>6395</v>
      </c>
      <c r="K114" s="27" t="s">
        <v>518</v>
      </c>
      <c r="L114" s="28" t="s">
        <v>8486</v>
      </c>
    </row>
    <row r="115" spans="2:12" ht="34.9" customHeight="1">
      <c r="B115" s="30">
        <v>112</v>
      </c>
      <c r="C115" s="31" t="s">
        <v>3065</v>
      </c>
      <c r="D115" s="32" t="s">
        <v>5665</v>
      </c>
      <c r="E115" s="33" t="s">
        <v>281</v>
      </c>
      <c r="F115" s="23">
        <f>Books[[#This Row],[قیمت نهایی]]*100/80</f>
        <v>4925000</v>
      </c>
      <c r="G115" s="35">
        <v>0.2</v>
      </c>
      <c r="H115" s="24">
        <v>3940000</v>
      </c>
      <c r="I115" s="34">
        <v>2017</v>
      </c>
      <c r="J115" s="26" t="s">
        <v>7992</v>
      </c>
      <c r="K115" s="27" t="s">
        <v>515</v>
      </c>
      <c r="L115" s="28" t="s">
        <v>8486</v>
      </c>
    </row>
    <row r="116" spans="2:12" ht="34.9" customHeight="1">
      <c r="B116" s="30">
        <v>113</v>
      </c>
      <c r="C116" s="31" t="s">
        <v>1690</v>
      </c>
      <c r="D116" s="32" t="s">
        <v>4234</v>
      </c>
      <c r="E116" s="33">
        <v>260</v>
      </c>
      <c r="F116" s="23">
        <f>Books[[#This Row],[قیمت نهایی]]*100/80</f>
        <v>2000000</v>
      </c>
      <c r="G116" s="35">
        <v>0.2</v>
      </c>
      <c r="H116" s="24">
        <v>1600000</v>
      </c>
      <c r="I116" s="34">
        <v>2017</v>
      </c>
      <c r="J116" s="26" t="s">
        <v>6923</v>
      </c>
      <c r="K116" s="27" t="s">
        <v>528</v>
      </c>
      <c r="L116" s="28" t="s">
        <v>8486</v>
      </c>
    </row>
    <row r="117" spans="2:12" ht="34.9" customHeight="1">
      <c r="B117" s="30">
        <v>114</v>
      </c>
      <c r="C117" s="31" t="s">
        <v>1383</v>
      </c>
      <c r="D117" s="32" t="s">
        <v>3910</v>
      </c>
      <c r="E117" s="33">
        <v>213</v>
      </c>
      <c r="F117" s="23">
        <f>Books[[#This Row],[قیمت نهایی]]*100/80</f>
        <v>1706250</v>
      </c>
      <c r="G117" s="35">
        <v>0.2</v>
      </c>
      <c r="H117" s="24">
        <v>1365000</v>
      </c>
      <c r="I117" s="34">
        <v>2017</v>
      </c>
      <c r="J117" s="26" t="s">
        <v>6594</v>
      </c>
      <c r="K117" s="27" t="s">
        <v>518</v>
      </c>
      <c r="L117" s="28" t="s">
        <v>8486</v>
      </c>
    </row>
    <row r="118" spans="2:12" ht="34.9" customHeight="1">
      <c r="B118" s="30">
        <v>115</v>
      </c>
      <c r="C118" s="31" t="s">
        <v>1807</v>
      </c>
      <c r="D118" s="32" t="s">
        <v>4358</v>
      </c>
      <c r="E118" s="33">
        <v>278</v>
      </c>
      <c r="F118" s="23">
        <f>Books[[#This Row],[قیمت نهایی]]*100/80</f>
        <v>2112500</v>
      </c>
      <c r="G118" s="35">
        <v>0.2</v>
      </c>
      <c r="H118" s="24">
        <v>1690000</v>
      </c>
      <c r="I118" s="34">
        <v>2017</v>
      </c>
      <c r="J118" s="26" t="s">
        <v>7046</v>
      </c>
      <c r="K118" s="27" t="s">
        <v>518</v>
      </c>
      <c r="L118" s="28" t="s">
        <v>8486</v>
      </c>
    </row>
    <row r="119" spans="2:12" ht="34.9" customHeight="1">
      <c r="B119" s="30">
        <v>116</v>
      </c>
      <c r="C119" s="31" t="s">
        <v>900</v>
      </c>
      <c r="D119" s="32" t="s">
        <v>3395</v>
      </c>
      <c r="E119" s="33">
        <v>120</v>
      </c>
      <c r="F119" s="23">
        <f>Books[[#This Row],[قیمت نهایی]]*100/80</f>
        <v>1125000</v>
      </c>
      <c r="G119" s="35">
        <v>0.2</v>
      </c>
      <c r="H119" s="24">
        <v>900000</v>
      </c>
      <c r="I119" s="34">
        <v>2017</v>
      </c>
      <c r="J119" s="26" t="s">
        <v>6057</v>
      </c>
      <c r="K119" s="27" t="s">
        <v>516</v>
      </c>
      <c r="L119" s="28" t="s">
        <v>8486</v>
      </c>
    </row>
    <row r="120" spans="2:12" ht="34.9" customHeight="1">
      <c r="B120" s="30">
        <v>117</v>
      </c>
      <c r="C120" s="31" t="s">
        <v>2774</v>
      </c>
      <c r="D120" s="32" t="s">
        <v>5362</v>
      </c>
      <c r="E120" s="33" t="s">
        <v>314</v>
      </c>
      <c r="F120" s="23">
        <f>Books[[#This Row],[قیمت نهایی]]*100/80</f>
        <v>3537500</v>
      </c>
      <c r="G120" s="35">
        <v>0.2</v>
      </c>
      <c r="H120" s="24">
        <v>2830000</v>
      </c>
      <c r="I120" s="34">
        <v>2017</v>
      </c>
      <c r="J120" s="26" t="s">
        <v>8042</v>
      </c>
      <c r="K120" s="27" t="s">
        <v>518</v>
      </c>
      <c r="L120" s="28" t="s">
        <v>8486</v>
      </c>
    </row>
    <row r="121" spans="2:12" ht="34.9" customHeight="1">
      <c r="B121" s="30">
        <v>118</v>
      </c>
      <c r="C121" s="31" t="s">
        <v>2589</v>
      </c>
      <c r="D121" s="32" t="s">
        <v>5169</v>
      </c>
      <c r="E121" s="33">
        <v>435</v>
      </c>
      <c r="F121" s="23">
        <f>Books[[#This Row],[قیمت نهایی]]*100/80</f>
        <v>3093750</v>
      </c>
      <c r="G121" s="35">
        <v>0.2</v>
      </c>
      <c r="H121" s="24">
        <v>2475000</v>
      </c>
      <c r="I121" s="34">
        <v>2017</v>
      </c>
      <c r="J121" s="26" t="s">
        <v>7855</v>
      </c>
      <c r="K121" s="27" t="s">
        <v>5962</v>
      </c>
      <c r="L121" s="28" t="s">
        <v>8486</v>
      </c>
    </row>
    <row r="122" spans="2:12" ht="34.9" customHeight="1">
      <c r="B122" s="30">
        <v>119</v>
      </c>
      <c r="C122" s="31" t="s">
        <v>1963</v>
      </c>
      <c r="D122" s="32" t="s">
        <v>4520</v>
      </c>
      <c r="E122" s="33">
        <v>302</v>
      </c>
      <c r="F122" s="23">
        <f>Books[[#This Row],[قیمت نهایی]]*100/80</f>
        <v>2262500</v>
      </c>
      <c r="G122" s="35">
        <v>0.2</v>
      </c>
      <c r="H122" s="24">
        <v>1810000</v>
      </c>
      <c r="I122" s="34">
        <v>2017</v>
      </c>
      <c r="J122" s="26" t="s">
        <v>7211</v>
      </c>
      <c r="K122" s="27" t="s">
        <v>518</v>
      </c>
      <c r="L122" s="28" t="s">
        <v>8486</v>
      </c>
    </row>
    <row r="123" spans="2:12" ht="34.9" customHeight="1">
      <c r="B123" s="30">
        <v>120</v>
      </c>
      <c r="C123" s="31" t="s">
        <v>8508</v>
      </c>
      <c r="D123" s="32" t="s">
        <v>5505</v>
      </c>
      <c r="E123" s="33">
        <v>585</v>
      </c>
      <c r="F123" s="23">
        <f>Books[[#This Row],[قیمت نهایی]]*100/80</f>
        <v>4031250</v>
      </c>
      <c r="G123" s="35">
        <v>0.2</v>
      </c>
      <c r="H123" s="24">
        <v>3225000</v>
      </c>
      <c r="I123" s="34">
        <v>2017</v>
      </c>
      <c r="J123" s="26" t="s">
        <v>8182</v>
      </c>
      <c r="K123" s="27" t="s">
        <v>5962</v>
      </c>
      <c r="L123" s="28" t="s">
        <v>8486</v>
      </c>
    </row>
    <row r="124" spans="2:12" ht="34.9" customHeight="1">
      <c r="B124" s="30">
        <v>121</v>
      </c>
      <c r="C124" s="31" t="s">
        <v>2108</v>
      </c>
      <c r="D124" s="32" t="s">
        <v>4669</v>
      </c>
      <c r="E124" s="33" t="s">
        <v>264</v>
      </c>
      <c r="F124" s="23">
        <f>Books[[#This Row],[قیمت نهایی]]*100/80</f>
        <v>2412500</v>
      </c>
      <c r="G124" s="35">
        <v>0.2</v>
      </c>
      <c r="H124" s="24">
        <v>1930000</v>
      </c>
      <c r="I124" s="34">
        <v>2017</v>
      </c>
      <c r="J124" s="26" t="s">
        <v>7358</v>
      </c>
      <c r="K124" s="27" t="s">
        <v>518</v>
      </c>
      <c r="L124" s="28" t="s">
        <v>8486</v>
      </c>
    </row>
    <row r="125" spans="2:12" ht="34.9" customHeight="1">
      <c r="B125" s="30">
        <v>122</v>
      </c>
      <c r="C125" s="31" t="s">
        <v>2638</v>
      </c>
      <c r="D125" s="32" t="s">
        <v>5221</v>
      </c>
      <c r="E125" s="33">
        <v>450</v>
      </c>
      <c r="F125" s="23">
        <f>Books[[#This Row],[قیمت نهایی]]*100/80</f>
        <v>3187500</v>
      </c>
      <c r="G125" s="35">
        <v>0.2</v>
      </c>
      <c r="H125" s="24">
        <v>2550000</v>
      </c>
      <c r="I125" s="34">
        <v>2017</v>
      </c>
      <c r="J125" s="26" t="s">
        <v>7904</v>
      </c>
      <c r="K125" s="27" t="s">
        <v>518</v>
      </c>
      <c r="L125" s="28" t="s">
        <v>8486</v>
      </c>
    </row>
    <row r="126" spans="2:12" ht="34.9" customHeight="1">
      <c r="B126" s="30">
        <v>123</v>
      </c>
      <c r="C126" s="31" t="s">
        <v>2170</v>
      </c>
      <c r="D126" s="32" t="s">
        <v>4734</v>
      </c>
      <c r="E126" s="33" t="s">
        <v>378</v>
      </c>
      <c r="F126" s="23">
        <f>Books[[#This Row],[قیمت نهایی]]*100/80</f>
        <v>2493750</v>
      </c>
      <c r="G126" s="35">
        <v>0.2</v>
      </c>
      <c r="H126" s="24">
        <v>1995000</v>
      </c>
      <c r="I126" s="34">
        <v>2017</v>
      </c>
      <c r="J126" s="26" t="s">
        <v>7422</v>
      </c>
      <c r="K126" s="27" t="s">
        <v>515</v>
      </c>
      <c r="L126" s="28" t="s">
        <v>8486</v>
      </c>
    </row>
    <row r="127" spans="2:12" ht="34.9" customHeight="1">
      <c r="B127" s="30">
        <v>124</v>
      </c>
      <c r="C127" s="31" t="s">
        <v>3181</v>
      </c>
      <c r="D127" s="32" t="s">
        <v>5788</v>
      </c>
      <c r="E127" s="33" t="s">
        <v>5931</v>
      </c>
      <c r="F127" s="23">
        <f>Books[[#This Row],[قیمت نهایی]]*100/80</f>
        <v>6350000</v>
      </c>
      <c r="G127" s="35">
        <v>0.2</v>
      </c>
      <c r="H127" s="24">
        <v>5080000</v>
      </c>
      <c r="I127" s="34">
        <v>2017</v>
      </c>
      <c r="J127" s="26" t="s">
        <v>8459</v>
      </c>
      <c r="K127" s="27" t="s">
        <v>525</v>
      </c>
      <c r="L127" s="28" t="s">
        <v>8486</v>
      </c>
    </row>
    <row r="128" spans="2:12" ht="34.9" customHeight="1">
      <c r="B128" s="30">
        <v>125</v>
      </c>
      <c r="C128" s="31" t="s">
        <v>2701</v>
      </c>
      <c r="D128" s="32" t="s">
        <v>5285</v>
      </c>
      <c r="E128" s="33">
        <v>472</v>
      </c>
      <c r="F128" s="23">
        <f>Books[[#This Row],[قیمت نهایی]]*100/80</f>
        <v>3325000</v>
      </c>
      <c r="G128" s="35">
        <v>0.2</v>
      </c>
      <c r="H128" s="24">
        <v>2660000</v>
      </c>
      <c r="I128" s="34">
        <v>2018</v>
      </c>
      <c r="J128" s="26" t="s">
        <v>7967</v>
      </c>
      <c r="K128" s="27" t="s">
        <v>518</v>
      </c>
      <c r="L128" s="28" t="s">
        <v>8486</v>
      </c>
    </row>
    <row r="129" spans="2:12" ht="34.9" customHeight="1">
      <c r="B129" s="30">
        <v>126</v>
      </c>
      <c r="C129" s="31" t="s">
        <v>2337</v>
      </c>
      <c r="D129" s="32" t="s">
        <v>4910</v>
      </c>
      <c r="E129" s="33">
        <v>370</v>
      </c>
      <c r="F129" s="23">
        <f>Books[[#This Row],[قیمت نهایی]]*100/80</f>
        <v>2687500</v>
      </c>
      <c r="G129" s="35">
        <v>0.2</v>
      </c>
      <c r="H129" s="24">
        <v>2150000</v>
      </c>
      <c r="I129" s="34">
        <v>2017</v>
      </c>
      <c r="J129" s="26" t="s">
        <v>7597</v>
      </c>
      <c r="K129" s="27" t="s">
        <v>518</v>
      </c>
      <c r="L129" s="28" t="s">
        <v>8486</v>
      </c>
    </row>
    <row r="130" spans="2:12" ht="34.9" customHeight="1">
      <c r="B130" s="30">
        <v>127</v>
      </c>
      <c r="C130" s="31" t="s">
        <v>2824</v>
      </c>
      <c r="D130" s="32" t="s">
        <v>5413</v>
      </c>
      <c r="E130" s="33">
        <v>534</v>
      </c>
      <c r="F130" s="23">
        <f>Books[[#This Row],[قیمت نهایی]]*100/80</f>
        <v>3712500</v>
      </c>
      <c r="G130" s="35">
        <v>0.2</v>
      </c>
      <c r="H130" s="24">
        <v>2970000</v>
      </c>
      <c r="I130" s="34">
        <v>2017</v>
      </c>
      <c r="J130" s="26" t="s">
        <v>8093</v>
      </c>
      <c r="K130" s="27" t="s">
        <v>518</v>
      </c>
      <c r="L130" s="28" t="s">
        <v>8486</v>
      </c>
    </row>
    <row r="131" spans="2:12" ht="34.9" customHeight="1">
      <c r="B131" s="30">
        <v>128</v>
      </c>
      <c r="C131" s="31" t="s">
        <v>3063</v>
      </c>
      <c r="D131" s="32" t="s">
        <v>5663</v>
      </c>
      <c r="E131" s="33" t="s">
        <v>5906</v>
      </c>
      <c r="F131" s="23">
        <f>Books[[#This Row],[قیمت نهایی]]*100/80</f>
        <v>4900000</v>
      </c>
      <c r="G131" s="35">
        <v>0.2</v>
      </c>
      <c r="H131" s="24">
        <v>3920000</v>
      </c>
      <c r="I131" s="34">
        <v>2017</v>
      </c>
      <c r="J131" s="26" t="s">
        <v>8337</v>
      </c>
      <c r="K131" s="27" t="s">
        <v>5962</v>
      </c>
      <c r="L131" s="28" t="s">
        <v>8486</v>
      </c>
    </row>
    <row r="132" spans="2:12" ht="34.9" customHeight="1">
      <c r="B132" s="30">
        <v>129</v>
      </c>
      <c r="C132" s="31" t="s">
        <v>2150</v>
      </c>
      <c r="D132" s="32" t="s">
        <v>4713</v>
      </c>
      <c r="E132" s="33">
        <v>335</v>
      </c>
      <c r="F132" s="23">
        <f>Books[[#This Row],[قیمت نهایی]]*100/80</f>
        <v>2468750</v>
      </c>
      <c r="G132" s="35">
        <v>0.2</v>
      </c>
      <c r="H132" s="24">
        <v>1975000</v>
      </c>
      <c r="I132" s="34">
        <v>2017</v>
      </c>
      <c r="J132" s="26" t="s">
        <v>7401</v>
      </c>
      <c r="K132" s="27" t="s">
        <v>516</v>
      </c>
      <c r="L132" s="28" t="s">
        <v>8486</v>
      </c>
    </row>
    <row r="133" spans="2:12" ht="34.9" customHeight="1">
      <c r="B133" s="30">
        <v>130</v>
      </c>
      <c r="C133" s="31" t="s">
        <v>951</v>
      </c>
      <c r="D133" s="32" t="s">
        <v>3449</v>
      </c>
      <c r="E133" s="33">
        <v>131</v>
      </c>
      <c r="F133" s="23">
        <f>Books[[#This Row],[قیمت نهایی]]*100/80</f>
        <v>1193750</v>
      </c>
      <c r="G133" s="35">
        <v>0.2</v>
      </c>
      <c r="H133" s="24">
        <v>955000</v>
      </c>
      <c r="I133" s="34">
        <v>2017</v>
      </c>
      <c r="J133" s="26" t="s">
        <v>6117</v>
      </c>
      <c r="K133" s="27" t="s">
        <v>518</v>
      </c>
      <c r="L133" s="28" t="s">
        <v>8486</v>
      </c>
    </row>
    <row r="134" spans="2:12" ht="34.9" customHeight="1">
      <c r="B134" s="30">
        <v>131</v>
      </c>
      <c r="C134" s="31" t="s">
        <v>3002</v>
      </c>
      <c r="D134" s="32" t="s">
        <v>5600</v>
      </c>
      <c r="E134" s="33" t="s">
        <v>432</v>
      </c>
      <c r="F134" s="23">
        <f>Books[[#This Row],[قیمت نهایی]]*100/80</f>
        <v>787500</v>
      </c>
      <c r="G134" s="35">
        <v>0.2</v>
      </c>
      <c r="H134" s="24">
        <v>630000</v>
      </c>
      <c r="I134" s="34">
        <v>2018</v>
      </c>
      <c r="J134" s="26" t="s">
        <v>8275</v>
      </c>
      <c r="K134" s="27" t="s">
        <v>518</v>
      </c>
      <c r="L134" s="28" t="s">
        <v>8486</v>
      </c>
    </row>
    <row r="135" spans="2:12" ht="34.9" customHeight="1">
      <c r="B135" s="30">
        <v>132</v>
      </c>
      <c r="C135" s="31" t="s">
        <v>2285</v>
      </c>
      <c r="D135" s="32" t="s">
        <v>4856</v>
      </c>
      <c r="E135" s="33" t="s">
        <v>206</v>
      </c>
      <c r="F135" s="23">
        <f>Books[[#This Row],[قیمت نهایی]]*100/80</f>
        <v>2618750</v>
      </c>
      <c r="G135" s="35">
        <v>0.2</v>
      </c>
      <c r="H135" s="24">
        <v>2095000</v>
      </c>
      <c r="I135" s="34">
        <v>2017</v>
      </c>
      <c r="J135" s="26" t="s">
        <v>7544</v>
      </c>
      <c r="K135" s="27" t="s">
        <v>516</v>
      </c>
      <c r="L135" s="28" t="s">
        <v>8486</v>
      </c>
    </row>
    <row r="136" spans="2:12" ht="34.9" customHeight="1">
      <c r="B136" s="30">
        <v>133</v>
      </c>
      <c r="C136" s="31" t="s">
        <v>2464</v>
      </c>
      <c r="D136" s="32" t="s">
        <v>5041</v>
      </c>
      <c r="E136" s="33" t="s">
        <v>466</v>
      </c>
      <c r="F136" s="23">
        <f>Books[[#This Row],[قیمت نهایی]]*100/80</f>
        <v>2881250</v>
      </c>
      <c r="G136" s="35">
        <v>0.2</v>
      </c>
      <c r="H136" s="24">
        <v>2305000</v>
      </c>
      <c r="I136" s="34">
        <v>2017</v>
      </c>
      <c r="J136" s="26" t="s">
        <v>7728</v>
      </c>
      <c r="K136" s="27" t="s">
        <v>567</v>
      </c>
      <c r="L136" s="28" t="s">
        <v>8486</v>
      </c>
    </row>
    <row r="137" spans="2:12" ht="34.9" customHeight="1">
      <c r="B137" s="30">
        <v>134</v>
      </c>
      <c r="C137" s="31" t="s">
        <v>2498</v>
      </c>
      <c r="D137" s="32" t="s">
        <v>5076</v>
      </c>
      <c r="E137" s="33">
        <v>410</v>
      </c>
      <c r="F137" s="23">
        <f>Books[[#This Row],[قیمت نهایی]]*100/80</f>
        <v>2937500</v>
      </c>
      <c r="G137" s="35">
        <v>0.2</v>
      </c>
      <c r="H137" s="24">
        <v>2350000</v>
      </c>
      <c r="I137" s="34">
        <v>2018</v>
      </c>
      <c r="J137" s="26" t="s">
        <v>7762</v>
      </c>
      <c r="K137" s="27" t="s">
        <v>518</v>
      </c>
      <c r="L137" s="28" t="s">
        <v>8486</v>
      </c>
    </row>
    <row r="138" spans="2:12" ht="34.9" customHeight="1">
      <c r="B138" s="30">
        <v>135</v>
      </c>
      <c r="C138" s="31" t="s">
        <v>917</v>
      </c>
      <c r="D138" s="32" t="s">
        <v>3413</v>
      </c>
      <c r="E138" s="33" t="s">
        <v>99</v>
      </c>
      <c r="F138" s="23">
        <f>Books[[#This Row],[قیمت نهایی]]*100/80</f>
        <v>1150000</v>
      </c>
      <c r="G138" s="35">
        <v>0.2</v>
      </c>
      <c r="H138" s="24">
        <v>920000</v>
      </c>
      <c r="I138" s="34">
        <v>2018</v>
      </c>
      <c r="J138" s="26" t="s">
        <v>6077</v>
      </c>
      <c r="K138" s="27" t="s">
        <v>518</v>
      </c>
      <c r="L138" s="28" t="s">
        <v>8486</v>
      </c>
    </row>
    <row r="139" spans="2:12" ht="34.9" customHeight="1">
      <c r="B139" s="30">
        <v>136</v>
      </c>
      <c r="C139" s="31" t="s">
        <v>2389</v>
      </c>
      <c r="D139" s="32" t="s">
        <v>4965</v>
      </c>
      <c r="E139" s="33" t="s">
        <v>75</v>
      </c>
      <c r="F139" s="23">
        <f>Books[[#This Row],[قیمت نهایی]]*100/80</f>
        <v>2775000</v>
      </c>
      <c r="G139" s="35">
        <v>0.2</v>
      </c>
      <c r="H139" s="24">
        <v>2220000</v>
      </c>
      <c r="I139" s="34">
        <v>2017</v>
      </c>
      <c r="J139" s="26" t="s">
        <v>7650</v>
      </c>
      <c r="K139" s="27" t="s">
        <v>5962</v>
      </c>
      <c r="L139" s="28" t="s">
        <v>8486</v>
      </c>
    </row>
    <row r="140" spans="2:12" ht="34.9" customHeight="1">
      <c r="B140" s="30">
        <v>137</v>
      </c>
      <c r="C140" s="31" t="s">
        <v>1766</v>
      </c>
      <c r="D140" s="32" t="s">
        <v>4312</v>
      </c>
      <c r="E140" s="33">
        <v>273</v>
      </c>
      <c r="F140" s="23">
        <f>Books[[#This Row],[قیمت نهایی]]*100/80</f>
        <v>2081250</v>
      </c>
      <c r="G140" s="35">
        <v>0.2</v>
      </c>
      <c r="H140" s="24">
        <v>1665000</v>
      </c>
      <c r="I140" s="34">
        <v>2017</v>
      </c>
      <c r="J140" s="26" t="s">
        <v>6997</v>
      </c>
      <c r="K140" s="27" t="s">
        <v>5962</v>
      </c>
      <c r="L140" s="28" t="s">
        <v>8486</v>
      </c>
    </row>
    <row r="141" spans="2:12" ht="34.9" customHeight="1">
      <c r="B141" s="30">
        <v>138</v>
      </c>
      <c r="C141" s="31" t="s">
        <v>1135</v>
      </c>
      <c r="D141" s="32" t="s">
        <v>3648</v>
      </c>
      <c r="E141" s="33">
        <v>169</v>
      </c>
      <c r="F141" s="23">
        <f>Books[[#This Row],[قیمت نهایی]]*100/80</f>
        <v>1431250</v>
      </c>
      <c r="G141" s="35">
        <v>0.2</v>
      </c>
      <c r="H141" s="24">
        <v>1145000</v>
      </c>
      <c r="I141" s="34">
        <v>2017</v>
      </c>
      <c r="J141" s="26" t="s">
        <v>6323</v>
      </c>
      <c r="K141" s="27" t="s">
        <v>518</v>
      </c>
      <c r="L141" s="28" t="s">
        <v>8486</v>
      </c>
    </row>
    <row r="142" spans="2:12" ht="34.9" customHeight="1">
      <c r="B142" s="30">
        <v>139</v>
      </c>
      <c r="C142" s="31" t="s">
        <v>2971</v>
      </c>
      <c r="D142" s="32" t="s">
        <v>5568</v>
      </c>
      <c r="E142" s="33" t="s">
        <v>456</v>
      </c>
      <c r="F142" s="23">
        <f>Books[[#This Row],[قیمت نهایی]]*100/80</f>
        <v>4293750</v>
      </c>
      <c r="G142" s="35">
        <v>0.2</v>
      </c>
      <c r="H142" s="24">
        <v>3435000</v>
      </c>
      <c r="I142" s="34">
        <v>2018</v>
      </c>
      <c r="J142" s="26" t="s">
        <v>8244</v>
      </c>
      <c r="K142" s="27" t="s">
        <v>516</v>
      </c>
      <c r="L142" s="28" t="s">
        <v>8486</v>
      </c>
    </row>
    <row r="143" spans="2:12" ht="34.9" customHeight="1">
      <c r="B143" s="30">
        <v>140</v>
      </c>
      <c r="C143" s="31" t="s">
        <v>1160</v>
      </c>
      <c r="D143" s="32" t="s">
        <v>3674</v>
      </c>
      <c r="E143" s="33" t="s">
        <v>347</v>
      </c>
      <c r="F143" s="23">
        <f>Books[[#This Row],[قیمت نهایی]]*100/80</f>
        <v>1456250</v>
      </c>
      <c r="G143" s="35">
        <v>0.2</v>
      </c>
      <c r="H143" s="24">
        <v>1165000</v>
      </c>
      <c r="I143" s="34">
        <v>2017</v>
      </c>
      <c r="J143" s="26" t="s">
        <v>6350</v>
      </c>
      <c r="K143" s="27" t="s">
        <v>518</v>
      </c>
      <c r="L143" s="28" t="s">
        <v>8486</v>
      </c>
    </row>
    <row r="144" spans="2:12" ht="34.9" customHeight="1">
      <c r="B144" s="30">
        <v>141</v>
      </c>
      <c r="C144" s="31" t="s">
        <v>1653</v>
      </c>
      <c r="D144" s="32" t="s">
        <v>4194</v>
      </c>
      <c r="E144" s="33" t="s">
        <v>173</v>
      </c>
      <c r="F144" s="23">
        <f>Books[[#This Row],[قیمت نهایی]]*100/80</f>
        <v>1968750</v>
      </c>
      <c r="G144" s="35">
        <v>0.2</v>
      </c>
      <c r="H144" s="24">
        <v>1575000</v>
      </c>
      <c r="I144" s="34">
        <v>2017</v>
      </c>
      <c r="J144" s="26" t="s">
        <v>6885</v>
      </c>
      <c r="K144" s="27" t="s">
        <v>518</v>
      </c>
      <c r="L144" s="28" t="s">
        <v>8486</v>
      </c>
    </row>
    <row r="145" spans="2:12" ht="34.9" customHeight="1">
      <c r="B145" s="30">
        <v>142</v>
      </c>
      <c r="C145" s="31" t="s">
        <v>1163</v>
      </c>
      <c r="D145" s="32" t="s">
        <v>3677</v>
      </c>
      <c r="E145" s="33">
        <v>173</v>
      </c>
      <c r="F145" s="23">
        <f>Books[[#This Row],[قیمت نهایی]]*100/80</f>
        <v>1456250</v>
      </c>
      <c r="G145" s="35">
        <v>0.2</v>
      </c>
      <c r="H145" s="24">
        <v>1165000</v>
      </c>
      <c r="I145" s="34">
        <v>2017</v>
      </c>
      <c r="J145" s="26" t="s">
        <v>6354</v>
      </c>
      <c r="K145" s="27" t="s">
        <v>518</v>
      </c>
      <c r="L145" s="28" t="s">
        <v>8486</v>
      </c>
    </row>
    <row r="146" spans="2:12" ht="34.9" customHeight="1">
      <c r="B146" s="30">
        <v>143</v>
      </c>
      <c r="C146" s="31" t="s">
        <v>2029</v>
      </c>
      <c r="D146" s="32" t="s">
        <v>4587</v>
      </c>
      <c r="E146" s="33">
        <v>313</v>
      </c>
      <c r="F146" s="23">
        <f>Books[[#This Row],[قیمت نهایی]]*100/80</f>
        <v>2331250</v>
      </c>
      <c r="G146" s="35">
        <v>0.2</v>
      </c>
      <c r="H146" s="24">
        <v>1865000</v>
      </c>
      <c r="I146" s="34">
        <v>2017</v>
      </c>
      <c r="J146" s="26" t="s">
        <v>7278</v>
      </c>
      <c r="K146" s="27" t="s">
        <v>518</v>
      </c>
      <c r="L146" s="28" t="s">
        <v>8486</v>
      </c>
    </row>
    <row r="147" spans="2:12" ht="34.9" customHeight="1">
      <c r="B147" s="30">
        <v>144</v>
      </c>
      <c r="C147" s="31" t="s">
        <v>2534</v>
      </c>
      <c r="D147" s="32" t="s">
        <v>5113</v>
      </c>
      <c r="E147" s="33">
        <v>421</v>
      </c>
      <c r="F147" s="23">
        <f>Books[[#This Row],[قیمت نهایی]]*100/80</f>
        <v>3006250</v>
      </c>
      <c r="G147" s="35">
        <v>0.2</v>
      </c>
      <c r="H147" s="24">
        <v>2405000</v>
      </c>
      <c r="I147" s="34">
        <v>2018</v>
      </c>
      <c r="J147" s="26" t="s">
        <v>7799</v>
      </c>
      <c r="K147" s="27" t="s">
        <v>518</v>
      </c>
      <c r="L147" s="28" t="s">
        <v>8486</v>
      </c>
    </row>
    <row r="148" spans="2:12" ht="34.9" customHeight="1">
      <c r="B148" s="30">
        <v>145</v>
      </c>
      <c r="C148" s="31" t="s">
        <v>2132</v>
      </c>
      <c r="D148" s="32" t="s">
        <v>4694</v>
      </c>
      <c r="E148" s="33">
        <v>330</v>
      </c>
      <c r="F148" s="23">
        <f>Books[[#This Row],[قیمت نهایی]]*100/80</f>
        <v>2437500</v>
      </c>
      <c r="G148" s="35">
        <v>0.2</v>
      </c>
      <c r="H148" s="24">
        <v>1950000</v>
      </c>
      <c r="I148" s="34">
        <v>2018</v>
      </c>
      <c r="J148" s="26" t="s">
        <v>7382</v>
      </c>
      <c r="K148" s="27" t="s">
        <v>518</v>
      </c>
      <c r="L148" s="28" t="s">
        <v>8486</v>
      </c>
    </row>
    <row r="149" spans="2:12" ht="34.9" customHeight="1">
      <c r="B149" s="30">
        <v>146</v>
      </c>
      <c r="C149" s="31" t="s">
        <v>8509</v>
      </c>
      <c r="D149" s="32" t="s">
        <v>3943</v>
      </c>
      <c r="E149" s="33" t="s">
        <v>360</v>
      </c>
      <c r="F149" s="23">
        <f>Books[[#This Row],[قیمت نهایی]]*100/80</f>
        <v>1743750</v>
      </c>
      <c r="G149" s="35">
        <v>0.2</v>
      </c>
      <c r="H149" s="24">
        <v>1395000</v>
      </c>
      <c r="I149" s="34">
        <v>2016</v>
      </c>
      <c r="J149" s="26" t="s">
        <v>6626</v>
      </c>
      <c r="K149" s="27" t="s">
        <v>518</v>
      </c>
      <c r="L149" s="28" t="s">
        <v>8486</v>
      </c>
    </row>
    <row r="150" spans="2:12" ht="34.9" customHeight="1">
      <c r="B150" s="30">
        <v>147</v>
      </c>
      <c r="C150" s="31" t="s">
        <v>3136</v>
      </c>
      <c r="D150" s="32" t="s">
        <v>5741</v>
      </c>
      <c r="E150" s="33" t="s">
        <v>440</v>
      </c>
      <c r="F150" s="23">
        <f>Books[[#This Row],[قیمت نهایی]]*100/80</f>
        <v>912500</v>
      </c>
      <c r="G150" s="35">
        <v>0.2</v>
      </c>
      <c r="H150" s="24">
        <v>730000</v>
      </c>
      <c r="I150" s="34">
        <v>2017</v>
      </c>
      <c r="J150" s="26" t="s">
        <v>8413</v>
      </c>
      <c r="K150" s="27" t="s">
        <v>516</v>
      </c>
      <c r="L150" s="28" t="s">
        <v>8486</v>
      </c>
    </row>
    <row r="151" spans="2:12" ht="34.9" customHeight="1">
      <c r="B151" s="30">
        <v>148</v>
      </c>
      <c r="C151" s="31" t="s">
        <v>3032</v>
      </c>
      <c r="D151" s="32" t="s">
        <v>5631</v>
      </c>
      <c r="E151" s="33" t="s">
        <v>215</v>
      </c>
      <c r="F151" s="23">
        <f>Books[[#This Row],[قیمت نهایی]]*100/80</f>
        <v>4700000</v>
      </c>
      <c r="G151" s="35">
        <v>0.2</v>
      </c>
      <c r="H151" s="24">
        <v>3760000</v>
      </c>
      <c r="I151" s="34">
        <v>2017</v>
      </c>
      <c r="J151" s="26" t="s">
        <v>8305</v>
      </c>
      <c r="K151" s="27" t="s">
        <v>518</v>
      </c>
      <c r="L151" s="28" t="s">
        <v>8486</v>
      </c>
    </row>
    <row r="152" spans="2:12" ht="34.9" customHeight="1">
      <c r="B152" s="30">
        <v>149</v>
      </c>
      <c r="C152" s="31" t="s">
        <v>1595</v>
      </c>
      <c r="D152" s="32" t="s">
        <v>4133</v>
      </c>
      <c r="E152" s="33">
        <v>246</v>
      </c>
      <c r="F152" s="23">
        <f>Books[[#This Row],[قیمت نهایی]]*100/80</f>
        <v>1912500</v>
      </c>
      <c r="G152" s="35">
        <v>0.2</v>
      </c>
      <c r="H152" s="24">
        <v>1530000</v>
      </c>
      <c r="I152" s="34">
        <v>2017</v>
      </c>
      <c r="J152" s="26" t="s">
        <v>6822</v>
      </c>
      <c r="K152" s="27" t="s">
        <v>516</v>
      </c>
      <c r="L152" s="28" t="s">
        <v>8486</v>
      </c>
    </row>
    <row r="153" spans="2:12" ht="34.9" customHeight="1">
      <c r="B153" s="30">
        <v>150</v>
      </c>
      <c r="C153" s="31" t="s">
        <v>2319</v>
      </c>
      <c r="D153" s="32" t="s">
        <v>4892</v>
      </c>
      <c r="E153" s="33" t="s">
        <v>384</v>
      </c>
      <c r="F153" s="23">
        <f>Books[[#This Row],[قیمت نهایی]]*100/80</f>
        <v>2668750</v>
      </c>
      <c r="G153" s="35">
        <v>0.2</v>
      </c>
      <c r="H153" s="24">
        <v>2135000</v>
      </c>
      <c r="I153" s="34">
        <v>2018</v>
      </c>
      <c r="J153" s="26" t="s">
        <v>7577</v>
      </c>
      <c r="K153" s="27" t="s">
        <v>518</v>
      </c>
      <c r="L153" s="28" t="s">
        <v>8486</v>
      </c>
    </row>
    <row r="154" spans="2:12" ht="34.9" customHeight="1">
      <c r="B154" s="30">
        <v>151</v>
      </c>
      <c r="C154" s="31" t="s">
        <v>845</v>
      </c>
      <c r="D154" s="32" t="s">
        <v>3337</v>
      </c>
      <c r="E154" s="33">
        <v>110</v>
      </c>
      <c r="F154" s="23">
        <f>Books[[#This Row],[قیمت نهایی]]*100/80</f>
        <v>1062500</v>
      </c>
      <c r="G154" s="35">
        <v>0.2</v>
      </c>
      <c r="H154" s="24">
        <v>850000</v>
      </c>
      <c r="I154" s="34">
        <v>2017</v>
      </c>
      <c r="J154" s="26" t="s">
        <v>5994</v>
      </c>
      <c r="K154" s="27" t="s">
        <v>518</v>
      </c>
      <c r="L154" s="28" t="s">
        <v>8486</v>
      </c>
    </row>
    <row r="155" spans="2:12" ht="34.9" customHeight="1">
      <c r="B155" s="30">
        <v>152</v>
      </c>
      <c r="C155" s="31" t="s">
        <v>1623</v>
      </c>
      <c r="D155" s="32" t="s">
        <v>4163</v>
      </c>
      <c r="E155" s="33">
        <v>250</v>
      </c>
      <c r="F155" s="23">
        <f>Books[[#This Row],[قیمت نهایی]]*100/80</f>
        <v>1937500</v>
      </c>
      <c r="G155" s="35">
        <v>0.2</v>
      </c>
      <c r="H155" s="24">
        <v>1550000</v>
      </c>
      <c r="I155" s="34">
        <v>2017</v>
      </c>
      <c r="J155" s="26" t="s">
        <v>6854</v>
      </c>
      <c r="K155" s="27" t="s">
        <v>516</v>
      </c>
      <c r="L155" s="28" t="s">
        <v>8486</v>
      </c>
    </row>
    <row r="156" spans="2:12" ht="34.9" customHeight="1">
      <c r="B156" s="30">
        <v>153</v>
      </c>
      <c r="C156" s="31" t="s">
        <v>2430</v>
      </c>
      <c r="D156" s="32" t="s">
        <v>5007</v>
      </c>
      <c r="E156" s="33">
        <v>392</v>
      </c>
      <c r="F156" s="23">
        <f>Books[[#This Row],[قیمت نهایی]]*100/80</f>
        <v>2825000</v>
      </c>
      <c r="G156" s="35">
        <v>0.2</v>
      </c>
      <c r="H156" s="24">
        <v>2260000</v>
      </c>
      <c r="I156" s="34">
        <v>2017</v>
      </c>
      <c r="J156" s="26" t="s">
        <v>7694</v>
      </c>
      <c r="K156" s="27" t="s">
        <v>544</v>
      </c>
      <c r="L156" s="28" t="s">
        <v>8486</v>
      </c>
    </row>
    <row r="157" spans="2:12" ht="34.9" customHeight="1">
      <c r="B157" s="30">
        <v>154</v>
      </c>
      <c r="C157" s="31" t="s">
        <v>3035</v>
      </c>
      <c r="D157" s="32" t="s">
        <v>5634</v>
      </c>
      <c r="E157" s="33" t="s">
        <v>5900</v>
      </c>
      <c r="F157" s="23">
        <f>Books[[#This Row],[قیمت نهایی]]*100/80</f>
        <v>4731250</v>
      </c>
      <c r="G157" s="35">
        <v>0.2</v>
      </c>
      <c r="H157" s="24">
        <v>3785000</v>
      </c>
      <c r="I157" s="34">
        <v>2017</v>
      </c>
      <c r="J157" s="26" t="s">
        <v>8308</v>
      </c>
      <c r="K157" s="27" t="s">
        <v>518</v>
      </c>
      <c r="L157" s="28" t="s">
        <v>8486</v>
      </c>
    </row>
    <row r="158" spans="2:12" ht="34.9" customHeight="1">
      <c r="B158" s="30">
        <v>155</v>
      </c>
      <c r="C158" s="31" t="s">
        <v>3224</v>
      </c>
      <c r="D158" s="32" t="s">
        <v>3522</v>
      </c>
      <c r="E158" s="33" t="s">
        <v>343</v>
      </c>
      <c r="F158" s="23">
        <f>Books[[#This Row],[قیمت نهایی]]*100/80</f>
        <v>1281250</v>
      </c>
      <c r="G158" s="35">
        <v>0.2</v>
      </c>
      <c r="H158" s="24">
        <v>1025000</v>
      </c>
      <c r="I158" s="34">
        <v>2017</v>
      </c>
      <c r="J158" s="26" t="s">
        <v>6193</v>
      </c>
      <c r="K158" s="27" t="s">
        <v>518</v>
      </c>
      <c r="L158" s="28" t="s">
        <v>8486</v>
      </c>
    </row>
    <row r="159" spans="2:12" ht="34.9" customHeight="1">
      <c r="B159" s="30">
        <v>156</v>
      </c>
      <c r="C159" s="31" t="s">
        <v>1889</v>
      </c>
      <c r="D159" s="32" t="s">
        <v>4442</v>
      </c>
      <c r="E159" s="33">
        <v>291</v>
      </c>
      <c r="F159" s="23">
        <f>Books[[#This Row],[قیمت نهایی]]*100/80</f>
        <v>2193750</v>
      </c>
      <c r="G159" s="35">
        <v>0.2</v>
      </c>
      <c r="H159" s="24">
        <v>1755000</v>
      </c>
      <c r="I159" s="34">
        <v>2017</v>
      </c>
      <c r="J159" s="26" t="s">
        <v>7131</v>
      </c>
      <c r="K159" s="27" t="s">
        <v>516</v>
      </c>
      <c r="L159" s="28" t="s">
        <v>8486</v>
      </c>
    </row>
    <row r="160" spans="2:12" ht="34.9" customHeight="1">
      <c r="B160" s="30">
        <v>157</v>
      </c>
      <c r="C160" s="31" t="s">
        <v>2446</v>
      </c>
      <c r="D160" s="32" t="s">
        <v>5023</v>
      </c>
      <c r="E160" s="33">
        <v>397</v>
      </c>
      <c r="F160" s="23">
        <f>Books[[#This Row],[قیمت نهایی]]*100/80</f>
        <v>2856250</v>
      </c>
      <c r="G160" s="35">
        <v>0.2</v>
      </c>
      <c r="H160" s="24">
        <v>2285000</v>
      </c>
      <c r="I160" s="34">
        <v>2017</v>
      </c>
      <c r="J160" s="26" t="s">
        <v>7710</v>
      </c>
      <c r="K160" s="27" t="s">
        <v>518</v>
      </c>
      <c r="L160" s="28" t="s">
        <v>8486</v>
      </c>
    </row>
    <row r="161" spans="2:12" ht="34.9" customHeight="1">
      <c r="B161" s="30">
        <v>158</v>
      </c>
      <c r="C161" s="31" t="s">
        <v>2817</v>
      </c>
      <c r="D161" s="32" t="s">
        <v>5405</v>
      </c>
      <c r="E161" s="33" t="s">
        <v>417</v>
      </c>
      <c r="F161" s="23">
        <f>Books[[#This Row],[قیمت نهایی]]*100/80</f>
        <v>3693750</v>
      </c>
      <c r="G161" s="35">
        <v>0.2</v>
      </c>
      <c r="H161" s="24">
        <v>2955000</v>
      </c>
      <c r="I161" s="34">
        <v>2018</v>
      </c>
      <c r="J161" s="26" t="s">
        <v>8085</v>
      </c>
      <c r="K161" s="27" t="s">
        <v>518</v>
      </c>
      <c r="L161" s="28" t="s">
        <v>8486</v>
      </c>
    </row>
    <row r="162" spans="2:12" ht="34.9" customHeight="1">
      <c r="B162" s="30">
        <v>159</v>
      </c>
      <c r="C162" s="31" t="s">
        <v>1265</v>
      </c>
      <c r="D162" s="32" t="s">
        <v>3787</v>
      </c>
      <c r="E162" s="33">
        <v>192</v>
      </c>
      <c r="F162" s="23">
        <f>Books[[#This Row],[قیمت نهایی]]*100/80</f>
        <v>1575000</v>
      </c>
      <c r="G162" s="35">
        <v>0.2</v>
      </c>
      <c r="H162" s="24">
        <v>1260000</v>
      </c>
      <c r="I162" s="34">
        <v>2018</v>
      </c>
      <c r="J162" s="26" t="s">
        <v>6471</v>
      </c>
      <c r="K162" s="27" t="s">
        <v>518</v>
      </c>
      <c r="L162" s="28" t="s">
        <v>8486</v>
      </c>
    </row>
    <row r="163" spans="2:12" ht="34.9" customHeight="1">
      <c r="B163" s="30">
        <v>160</v>
      </c>
      <c r="C163" s="31" t="s">
        <v>1996</v>
      </c>
      <c r="D163" s="32" t="s">
        <v>4553</v>
      </c>
      <c r="E163" s="33" t="s">
        <v>300</v>
      </c>
      <c r="F163" s="23">
        <f>Books[[#This Row],[قیمت نهایی]]*100/80</f>
        <v>2293750</v>
      </c>
      <c r="G163" s="35">
        <v>0.2</v>
      </c>
      <c r="H163" s="24">
        <v>1835000</v>
      </c>
      <c r="I163" s="34">
        <v>2017</v>
      </c>
      <c r="J163" s="26" t="s">
        <v>7242</v>
      </c>
      <c r="K163" s="27" t="s">
        <v>5962</v>
      </c>
      <c r="L163" s="28" t="s">
        <v>8486</v>
      </c>
    </row>
    <row r="164" spans="2:12" ht="34.9" customHeight="1">
      <c r="B164" s="30">
        <v>161</v>
      </c>
      <c r="C164" s="31" t="s">
        <v>3019</v>
      </c>
      <c r="D164" s="32" t="s">
        <v>5617</v>
      </c>
      <c r="E164" s="33">
        <v>678</v>
      </c>
      <c r="F164" s="23">
        <f>Books[[#This Row],[قیمت نهایی]]*100/80</f>
        <v>4612500</v>
      </c>
      <c r="G164" s="35">
        <v>0.2</v>
      </c>
      <c r="H164" s="24">
        <v>3690000</v>
      </c>
      <c r="I164" s="34">
        <v>2017</v>
      </c>
      <c r="J164" s="26" t="s">
        <v>8292</v>
      </c>
      <c r="K164" s="27" t="s">
        <v>7117</v>
      </c>
      <c r="L164" s="28" t="s">
        <v>8486</v>
      </c>
    </row>
    <row r="165" spans="2:12" ht="34.9" customHeight="1">
      <c r="B165" s="30">
        <v>162</v>
      </c>
      <c r="C165" s="31" t="s">
        <v>1037</v>
      </c>
      <c r="D165" s="32" t="s">
        <v>3542</v>
      </c>
      <c r="E165" s="33" t="s">
        <v>245</v>
      </c>
      <c r="F165" s="23">
        <f>Books[[#This Row],[قیمت نهایی]]*100/80</f>
        <v>1312500</v>
      </c>
      <c r="G165" s="35">
        <v>0.2</v>
      </c>
      <c r="H165" s="24">
        <v>1050000</v>
      </c>
      <c r="I165" s="34">
        <v>2017</v>
      </c>
      <c r="J165" s="26" t="s">
        <v>6213</v>
      </c>
      <c r="K165" s="27" t="s">
        <v>518</v>
      </c>
      <c r="L165" s="28" t="s">
        <v>8486</v>
      </c>
    </row>
    <row r="166" spans="2:12" ht="34.9" customHeight="1">
      <c r="B166" s="30">
        <v>163</v>
      </c>
      <c r="C166" s="31" t="s">
        <v>931</v>
      </c>
      <c r="D166" s="32" t="s">
        <v>3428</v>
      </c>
      <c r="E166" s="33">
        <v>126</v>
      </c>
      <c r="F166" s="23">
        <f>Books[[#This Row],[قیمت نهایی]]*100/80</f>
        <v>1162500</v>
      </c>
      <c r="G166" s="35">
        <v>0.2</v>
      </c>
      <c r="H166" s="24">
        <v>930000</v>
      </c>
      <c r="I166" s="34">
        <v>2017</v>
      </c>
      <c r="J166" s="26" t="s">
        <v>6094</v>
      </c>
      <c r="K166" s="27" t="s">
        <v>518</v>
      </c>
      <c r="L166" s="28" t="s">
        <v>8486</v>
      </c>
    </row>
    <row r="167" spans="2:12" ht="34.9" customHeight="1">
      <c r="B167" s="30">
        <v>164</v>
      </c>
      <c r="C167" s="31" t="s">
        <v>2746</v>
      </c>
      <c r="D167" s="32" t="s">
        <v>5332</v>
      </c>
      <c r="E167" s="33">
        <v>495</v>
      </c>
      <c r="F167" s="23">
        <f>Books[[#This Row],[قیمت نهایی]]*100/80</f>
        <v>3468750</v>
      </c>
      <c r="G167" s="35">
        <v>0.2</v>
      </c>
      <c r="H167" s="24">
        <v>2775000</v>
      </c>
      <c r="I167" s="34">
        <v>2017</v>
      </c>
      <c r="J167" s="26" t="s">
        <v>8013</v>
      </c>
      <c r="K167" s="27" t="s">
        <v>518</v>
      </c>
      <c r="L167" s="28" t="s">
        <v>8486</v>
      </c>
    </row>
    <row r="168" spans="2:12" ht="34.9" customHeight="1">
      <c r="B168" s="30">
        <v>165</v>
      </c>
      <c r="C168" s="31" t="s">
        <v>2934</v>
      </c>
      <c r="D168" s="32" t="s">
        <v>5531</v>
      </c>
      <c r="E168" s="33" t="s">
        <v>5877</v>
      </c>
      <c r="F168" s="23">
        <f>Books[[#This Row],[قیمت نهایی]]*100/80</f>
        <v>4143750</v>
      </c>
      <c r="G168" s="35">
        <v>0.2</v>
      </c>
      <c r="H168" s="24">
        <v>3315000</v>
      </c>
      <c r="I168" s="34">
        <v>2016</v>
      </c>
      <c r="J168" s="26" t="s">
        <v>8208</v>
      </c>
      <c r="K168" s="27" t="s">
        <v>519</v>
      </c>
      <c r="L168" s="28" t="s">
        <v>8486</v>
      </c>
    </row>
    <row r="169" spans="2:12" ht="34.9" customHeight="1">
      <c r="B169" s="30">
        <v>166</v>
      </c>
      <c r="C169" s="31" t="s">
        <v>1812</v>
      </c>
      <c r="D169" s="32" t="s">
        <v>4363</v>
      </c>
      <c r="E169" s="33" t="s">
        <v>53</v>
      </c>
      <c r="F169" s="23">
        <f>Books[[#This Row],[قیمت نهایی]]*100/80</f>
        <v>2125000</v>
      </c>
      <c r="G169" s="35">
        <v>0.2</v>
      </c>
      <c r="H169" s="24">
        <v>1700000</v>
      </c>
      <c r="I169" s="34">
        <v>2016</v>
      </c>
      <c r="J169" s="26" t="s">
        <v>7051</v>
      </c>
      <c r="K169" s="27" t="s">
        <v>517</v>
      </c>
      <c r="L169" s="28" t="s">
        <v>8486</v>
      </c>
    </row>
    <row r="170" spans="2:12" ht="34.9" customHeight="1">
      <c r="B170" s="30">
        <v>167</v>
      </c>
      <c r="C170" s="31" t="s">
        <v>3250</v>
      </c>
      <c r="D170" s="32" t="s">
        <v>4349</v>
      </c>
      <c r="E170" s="33" t="s">
        <v>366</v>
      </c>
      <c r="F170" s="23">
        <f>Books[[#This Row],[قیمت نهایی]]*100/80</f>
        <v>2106250</v>
      </c>
      <c r="G170" s="35">
        <v>0.2</v>
      </c>
      <c r="H170" s="24">
        <v>1685000</v>
      </c>
      <c r="I170" s="34">
        <v>2016</v>
      </c>
      <c r="J170" s="26" t="s">
        <v>7036</v>
      </c>
      <c r="K170" s="27" t="s">
        <v>6061</v>
      </c>
      <c r="L170" s="28" t="s">
        <v>8486</v>
      </c>
    </row>
    <row r="171" spans="2:12" ht="34.9" customHeight="1">
      <c r="B171" s="30">
        <v>168</v>
      </c>
      <c r="C171" s="31" t="s">
        <v>1894</v>
      </c>
      <c r="D171" s="32" t="s">
        <v>4447</v>
      </c>
      <c r="E171" s="33">
        <v>292</v>
      </c>
      <c r="F171" s="23">
        <f>Books[[#This Row],[قیمت نهایی]]*100/80</f>
        <v>2200000</v>
      </c>
      <c r="G171" s="35">
        <v>0.2</v>
      </c>
      <c r="H171" s="24">
        <v>1760000</v>
      </c>
      <c r="I171" s="34">
        <v>2018</v>
      </c>
      <c r="J171" s="26" t="s">
        <v>7136</v>
      </c>
      <c r="K171" s="27" t="s">
        <v>7137</v>
      </c>
      <c r="L171" s="28" t="s">
        <v>8486</v>
      </c>
    </row>
    <row r="172" spans="2:12" ht="34.9" customHeight="1">
      <c r="B172" s="30">
        <v>169</v>
      </c>
      <c r="C172" s="31" t="s">
        <v>1422</v>
      </c>
      <c r="D172" s="32" t="s">
        <v>3951</v>
      </c>
      <c r="E172" s="33" t="s">
        <v>39</v>
      </c>
      <c r="F172" s="23">
        <f>Books[[#This Row],[قیمت نهایی]]*100/80</f>
        <v>1750000</v>
      </c>
      <c r="G172" s="35">
        <v>0.2</v>
      </c>
      <c r="H172" s="24">
        <v>1400000</v>
      </c>
      <c r="I172" s="34">
        <v>2017</v>
      </c>
      <c r="J172" s="26" t="s">
        <v>6634</v>
      </c>
      <c r="K172" s="27" t="s">
        <v>6635</v>
      </c>
      <c r="L172" s="28" t="s">
        <v>8486</v>
      </c>
    </row>
    <row r="173" spans="2:12" ht="34.9" customHeight="1">
      <c r="B173" s="30">
        <v>170</v>
      </c>
      <c r="C173" s="31" t="s">
        <v>2924</v>
      </c>
      <c r="D173" s="32" t="s">
        <v>5520</v>
      </c>
      <c r="E173" s="33" t="s">
        <v>279</v>
      </c>
      <c r="F173" s="23">
        <f>Books[[#This Row],[قیمت نهایی]]*100/80</f>
        <v>4100000</v>
      </c>
      <c r="G173" s="35">
        <v>0.2</v>
      </c>
      <c r="H173" s="24">
        <v>3280000</v>
      </c>
      <c r="I173" s="34">
        <v>2016</v>
      </c>
      <c r="J173" s="26" t="s">
        <v>8196</v>
      </c>
      <c r="K173" s="27" t="s">
        <v>8197</v>
      </c>
      <c r="L173" s="28" t="s">
        <v>8486</v>
      </c>
    </row>
    <row r="174" spans="2:12" ht="34.9" customHeight="1">
      <c r="B174" s="30">
        <v>171</v>
      </c>
      <c r="C174" s="31" t="s">
        <v>1999</v>
      </c>
      <c r="D174" s="32" t="s">
        <v>4556</v>
      </c>
      <c r="E174" s="33" t="s">
        <v>204</v>
      </c>
      <c r="F174" s="23">
        <f>Books[[#This Row],[قیمت نهایی]]*100/80</f>
        <v>2300000</v>
      </c>
      <c r="G174" s="35">
        <v>0.2</v>
      </c>
      <c r="H174" s="24">
        <v>1840000</v>
      </c>
      <c r="I174" s="34">
        <v>2016</v>
      </c>
      <c r="J174" s="26" t="s">
        <v>7245</v>
      </c>
      <c r="K174" s="27" t="s">
        <v>548</v>
      </c>
      <c r="L174" s="28" t="s">
        <v>8486</v>
      </c>
    </row>
    <row r="175" spans="2:12" ht="34.9" customHeight="1">
      <c r="B175" s="30">
        <v>172</v>
      </c>
      <c r="C175" s="31" t="s">
        <v>1373</v>
      </c>
      <c r="D175" s="32" t="s">
        <v>3900</v>
      </c>
      <c r="E175" s="33" t="s">
        <v>176</v>
      </c>
      <c r="F175" s="23">
        <f>Books[[#This Row],[قیمت نهایی]]*100/80</f>
        <v>1700000</v>
      </c>
      <c r="G175" s="35">
        <v>0.2</v>
      </c>
      <c r="H175" s="24">
        <v>1360000</v>
      </c>
      <c r="I175" s="34">
        <v>2016</v>
      </c>
      <c r="J175" s="26" t="s">
        <v>6584</v>
      </c>
      <c r="K175" s="27" t="s">
        <v>548</v>
      </c>
      <c r="L175" s="28" t="s">
        <v>8486</v>
      </c>
    </row>
    <row r="176" spans="2:12" ht="34.9" customHeight="1">
      <c r="B176" s="30">
        <v>173</v>
      </c>
      <c r="C176" s="31" t="s">
        <v>1934</v>
      </c>
      <c r="D176" s="32" t="s">
        <v>4489</v>
      </c>
      <c r="E176" s="33" t="s">
        <v>369</v>
      </c>
      <c r="F176" s="23">
        <f>Books[[#This Row],[قیمت نهایی]]*100/80</f>
        <v>2237500</v>
      </c>
      <c r="G176" s="35">
        <v>0.2</v>
      </c>
      <c r="H176" s="24">
        <v>1790000</v>
      </c>
      <c r="I176" s="34">
        <v>2017</v>
      </c>
      <c r="J176" s="26" t="s">
        <v>7179</v>
      </c>
      <c r="K176" s="27" t="s">
        <v>7180</v>
      </c>
      <c r="L176" s="28" t="s">
        <v>8486</v>
      </c>
    </row>
    <row r="177" spans="2:12" ht="34.9" customHeight="1">
      <c r="B177" s="30">
        <v>174</v>
      </c>
      <c r="C177" s="31" t="s">
        <v>3074</v>
      </c>
      <c r="D177" s="32" t="s">
        <v>5675</v>
      </c>
      <c r="E177" s="33" t="s">
        <v>435</v>
      </c>
      <c r="F177" s="23">
        <f>Books[[#This Row],[قیمت نهایی]]*100/80</f>
        <v>5025000</v>
      </c>
      <c r="G177" s="35">
        <v>0.2</v>
      </c>
      <c r="H177" s="24">
        <v>4020000</v>
      </c>
      <c r="I177" s="34">
        <v>2016</v>
      </c>
      <c r="J177" s="26" t="s">
        <v>8347</v>
      </c>
      <c r="K177" s="27" t="s">
        <v>8348</v>
      </c>
      <c r="L177" s="28" t="s">
        <v>8486</v>
      </c>
    </row>
    <row r="178" spans="2:12" ht="34.9" customHeight="1">
      <c r="B178" s="30">
        <v>175</v>
      </c>
      <c r="C178" s="31" t="s">
        <v>3085</v>
      </c>
      <c r="D178" s="32" t="s">
        <v>5687</v>
      </c>
      <c r="E178" s="33" t="s">
        <v>283</v>
      </c>
      <c r="F178" s="23">
        <f>Books[[#This Row],[قیمت نهایی]]*100/80</f>
        <v>5175000</v>
      </c>
      <c r="G178" s="35">
        <v>0.2</v>
      </c>
      <c r="H178" s="24">
        <v>4140000</v>
      </c>
      <c r="I178" s="34">
        <v>2016</v>
      </c>
      <c r="J178" s="26" t="s">
        <v>8359</v>
      </c>
      <c r="K178" s="27" t="s">
        <v>4</v>
      </c>
      <c r="L178" s="28" t="s">
        <v>8486</v>
      </c>
    </row>
    <row r="179" spans="2:12" ht="34.9" customHeight="1">
      <c r="B179" s="30">
        <v>176</v>
      </c>
      <c r="C179" s="31" t="s">
        <v>3064</v>
      </c>
      <c r="D179" s="32" t="s">
        <v>5664</v>
      </c>
      <c r="E179" s="33" t="s">
        <v>5907</v>
      </c>
      <c r="F179" s="23">
        <f>Books[[#This Row],[قیمت نهایی]]*100/80</f>
        <v>4918750</v>
      </c>
      <c r="G179" s="35">
        <v>0.2</v>
      </c>
      <c r="H179" s="24">
        <v>3935000</v>
      </c>
      <c r="I179" s="34">
        <v>2016</v>
      </c>
      <c r="J179" s="26" t="s">
        <v>8338</v>
      </c>
      <c r="K179" s="27" t="s">
        <v>1</v>
      </c>
      <c r="L179" s="28" t="s">
        <v>8486</v>
      </c>
    </row>
    <row r="180" spans="2:12" ht="34.9" customHeight="1">
      <c r="B180" s="30">
        <v>177</v>
      </c>
      <c r="C180" s="31" t="s">
        <v>962</v>
      </c>
      <c r="D180" s="32" t="s">
        <v>3460</v>
      </c>
      <c r="E180" s="33">
        <v>134</v>
      </c>
      <c r="F180" s="23">
        <f>Books[[#This Row],[قیمت نهایی]]*100/80</f>
        <v>1212500</v>
      </c>
      <c r="G180" s="35">
        <v>0.2</v>
      </c>
      <c r="H180" s="24">
        <v>970000</v>
      </c>
      <c r="I180" s="34">
        <v>2017</v>
      </c>
      <c r="J180" s="26" t="s">
        <v>6128</v>
      </c>
      <c r="K180" s="27" t="s">
        <v>513</v>
      </c>
      <c r="L180" s="28" t="s">
        <v>8486</v>
      </c>
    </row>
    <row r="181" spans="2:12" ht="34.9" customHeight="1">
      <c r="B181" s="30">
        <v>178</v>
      </c>
      <c r="C181" s="31" t="s">
        <v>1761</v>
      </c>
      <c r="D181" s="32" t="s">
        <v>4307</v>
      </c>
      <c r="E181" s="33" t="s">
        <v>50</v>
      </c>
      <c r="F181" s="23">
        <f>Books[[#This Row],[قیمت نهایی]]*100/80</f>
        <v>2075000</v>
      </c>
      <c r="G181" s="35">
        <v>0.2</v>
      </c>
      <c r="H181" s="24">
        <v>1660000</v>
      </c>
      <c r="I181" s="34">
        <v>2016</v>
      </c>
      <c r="J181" s="26" t="s">
        <v>6992</v>
      </c>
      <c r="K181" s="27" t="s">
        <v>548</v>
      </c>
      <c r="L181" s="28" t="s">
        <v>8486</v>
      </c>
    </row>
    <row r="182" spans="2:12" ht="34.9" customHeight="1">
      <c r="B182" s="30">
        <v>179</v>
      </c>
      <c r="C182" s="31" t="s">
        <v>1551</v>
      </c>
      <c r="D182" s="32" t="s">
        <v>4088</v>
      </c>
      <c r="E182" s="33" t="s">
        <v>44</v>
      </c>
      <c r="F182" s="23">
        <f>Books[[#This Row],[قیمت نهایی]]*100/80</f>
        <v>1875000</v>
      </c>
      <c r="G182" s="35">
        <v>0.2</v>
      </c>
      <c r="H182" s="24">
        <v>1500000</v>
      </c>
      <c r="I182" s="34">
        <v>2017</v>
      </c>
      <c r="J182" s="26" t="s">
        <v>6777</v>
      </c>
      <c r="K182" s="27" t="s">
        <v>548</v>
      </c>
      <c r="L182" s="28" t="s">
        <v>8486</v>
      </c>
    </row>
    <row r="183" spans="2:12" ht="34.9" customHeight="1">
      <c r="B183" s="30">
        <v>180</v>
      </c>
      <c r="C183" s="31" t="s">
        <v>2678</v>
      </c>
      <c r="D183" s="32" t="s">
        <v>5261</v>
      </c>
      <c r="E183" s="33" t="s">
        <v>86</v>
      </c>
      <c r="F183" s="23">
        <f>Books[[#This Row],[قیمت نهایی]]*100/80</f>
        <v>3275000</v>
      </c>
      <c r="G183" s="35">
        <v>0.2</v>
      </c>
      <c r="H183" s="24">
        <v>2620000</v>
      </c>
      <c r="I183" s="34">
        <v>2016</v>
      </c>
      <c r="J183" s="26" t="s">
        <v>7943</v>
      </c>
      <c r="K183" s="27" t="s">
        <v>4</v>
      </c>
      <c r="L183" s="28" t="s">
        <v>8486</v>
      </c>
    </row>
    <row r="184" spans="2:12" ht="34.9" customHeight="1">
      <c r="B184" s="30">
        <v>181</v>
      </c>
      <c r="C184" s="31" t="s">
        <v>1431</v>
      </c>
      <c r="D184" s="32" t="s">
        <v>3961</v>
      </c>
      <c r="E184" s="33">
        <v>221</v>
      </c>
      <c r="F184" s="23">
        <f>Books[[#This Row],[قیمت نهایی]]*100/80</f>
        <v>1756250</v>
      </c>
      <c r="G184" s="35">
        <v>0.2</v>
      </c>
      <c r="H184" s="24">
        <v>1405000</v>
      </c>
      <c r="I184" s="34">
        <v>2016</v>
      </c>
      <c r="J184" s="26" t="s">
        <v>6644</v>
      </c>
      <c r="K184" s="27" t="s">
        <v>6645</v>
      </c>
      <c r="L184" s="28" t="s">
        <v>8486</v>
      </c>
    </row>
    <row r="185" spans="2:12" ht="34.9" customHeight="1">
      <c r="B185" s="30">
        <v>182</v>
      </c>
      <c r="C185" s="31" t="s">
        <v>1082</v>
      </c>
      <c r="D185" s="32" t="s">
        <v>3593</v>
      </c>
      <c r="E185" s="33" t="s">
        <v>194</v>
      </c>
      <c r="F185" s="23">
        <f>Books[[#This Row],[قیمت نهایی]]*100/80</f>
        <v>1362500</v>
      </c>
      <c r="G185" s="35">
        <v>0.2</v>
      </c>
      <c r="H185" s="24">
        <v>1090000</v>
      </c>
      <c r="I185" s="34">
        <v>2017</v>
      </c>
      <c r="J185" s="26" t="s">
        <v>6267</v>
      </c>
      <c r="K185" s="27" t="s">
        <v>519</v>
      </c>
      <c r="L185" s="28" t="s">
        <v>8486</v>
      </c>
    </row>
    <row r="186" spans="2:12" ht="34.9" customHeight="1">
      <c r="B186" s="30">
        <v>183</v>
      </c>
      <c r="C186" s="31" t="s">
        <v>1641</v>
      </c>
      <c r="D186" s="32" t="s">
        <v>4181</v>
      </c>
      <c r="E186" s="33" t="s">
        <v>123</v>
      </c>
      <c r="F186" s="23">
        <f>Books[[#This Row],[قیمت نهایی]]*100/80</f>
        <v>1956250</v>
      </c>
      <c r="G186" s="35">
        <v>0.2</v>
      </c>
      <c r="H186" s="24">
        <v>1565000</v>
      </c>
      <c r="I186" s="34">
        <v>2016</v>
      </c>
      <c r="J186" s="26" t="s">
        <v>6873</v>
      </c>
      <c r="K186" s="27" t="s">
        <v>1</v>
      </c>
      <c r="L186" s="28" t="s">
        <v>8486</v>
      </c>
    </row>
    <row r="187" spans="2:12" ht="34.9" customHeight="1">
      <c r="B187" s="30">
        <v>184</v>
      </c>
      <c r="C187" s="31" t="s">
        <v>8510</v>
      </c>
      <c r="D187" s="32" t="s">
        <v>5717</v>
      </c>
      <c r="E187" s="33">
        <v>810</v>
      </c>
      <c r="F187" s="23">
        <f>Books[[#This Row],[قیمت نهایی]]*100/80</f>
        <v>5437500</v>
      </c>
      <c r="G187" s="35">
        <v>0.2</v>
      </c>
      <c r="H187" s="24">
        <v>4350000</v>
      </c>
      <c r="I187" s="34">
        <v>2017</v>
      </c>
      <c r="J187" s="26" t="s">
        <v>8389</v>
      </c>
      <c r="K187" s="27" t="s">
        <v>1</v>
      </c>
      <c r="L187" s="28" t="s">
        <v>8486</v>
      </c>
    </row>
    <row r="188" spans="2:12" ht="34.9" customHeight="1">
      <c r="B188" s="30">
        <v>185</v>
      </c>
      <c r="C188" s="31" t="s">
        <v>1000</v>
      </c>
      <c r="D188" s="32" t="s">
        <v>3502</v>
      </c>
      <c r="E188" s="33" t="s">
        <v>341</v>
      </c>
      <c r="F188" s="23">
        <f>Books[[#This Row],[قیمت نهایی]]*100/80</f>
        <v>1256250</v>
      </c>
      <c r="G188" s="35">
        <v>0.2</v>
      </c>
      <c r="H188" s="24">
        <v>1005000</v>
      </c>
      <c r="I188" s="34">
        <v>2016</v>
      </c>
      <c r="J188" s="26" t="s">
        <v>6172</v>
      </c>
      <c r="K188" s="27" t="s">
        <v>1</v>
      </c>
      <c r="L188" s="28" t="s">
        <v>8486</v>
      </c>
    </row>
    <row r="189" spans="2:12" ht="34.9" customHeight="1">
      <c r="B189" s="30">
        <v>186</v>
      </c>
      <c r="C189" s="31" t="s">
        <v>2441</v>
      </c>
      <c r="D189" s="32" t="s">
        <v>5018</v>
      </c>
      <c r="E189" s="33" t="s">
        <v>211</v>
      </c>
      <c r="F189" s="23">
        <f>Books[[#This Row],[قیمت نهایی]]*100/80</f>
        <v>2850000</v>
      </c>
      <c r="G189" s="35">
        <v>0.2</v>
      </c>
      <c r="H189" s="24">
        <v>2280000</v>
      </c>
      <c r="I189" s="34">
        <v>2017</v>
      </c>
      <c r="J189" s="26" t="s">
        <v>7705</v>
      </c>
      <c r="K189" s="27" t="s">
        <v>526</v>
      </c>
      <c r="L189" s="28" t="s">
        <v>8486</v>
      </c>
    </row>
    <row r="190" spans="2:12" ht="34.9" customHeight="1">
      <c r="B190" s="30">
        <v>187</v>
      </c>
      <c r="C190" s="31" t="s">
        <v>1252</v>
      </c>
      <c r="D190" s="32" t="s">
        <v>3773</v>
      </c>
      <c r="E190" s="33" t="s">
        <v>353</v>
      </c>
      <c r="F190" s="23">
        <f>Books[[#This Row],[قیمت نهایی]]*100/80</f>
        <v>1568750</v>
      </c>
      <c r="G190" s="35">
        <v>0.2</v>
      </c>
      <c r="H190" s="24">
        <v>1255000</v>
      </c>
      <c r="I190" s="34">
        <v>2017</v>
      </c>
      <c r="J190" s="26" t="s">
        <v>6455</v>
      </c>
      <c r="K190" s="27" t="s">
        <v>6002</v>
      </c>
      <c r="L190" s="28" t="s">
        <v>8486</v>
      </c>
    </row>
    <row r="191" spans="2:12" ht="34.9" customHeight="1">
      <c r="B191" s="30">
        <v>188</v>
      </c>
      <c r="C191" s="31" t="s">
        <v>3243</v>
      </c>
      <c r="D191" s="32" t="s">
        <v>4085</v>
      </c>
      <c r="E191" s="33" t="s">
        <v>44</v>
      </c>
      <c r="F191" s="23">
        <f>Books[[#This Row],[قیمت نهایی]]*100/80</f>
        <v>1875000</v>
      </c>
      <c r="G191" s="35">
        <v>0.2</v>
      </c>
      <c r="H191" s="24">
        <v>1500000</v>
      </c>
      <c r="I191" s="34">
        <v>2017</v>
      </c>
      <c r="J191" s="26" t="s">
        <v>6774</v>
      </c>
      <c r="K191" s="27" t="s">
        <v>543</v>
      </c>
      <c r="L191" s="28" t="s">
        <v>8486</v>
      </c>
    </row>
    <row r="192" spans="2:12" ht="34.9" customHeight="1">
      <c r="B192" s="30">
        <v>189</v>
      </c>
      <c r="C192" s="31" t="s">
        <v>1810</v>
      </c>
      <c r="D192" s="32" t="s">
        <v>4361</v>
      </c>
      <c r="E192" s="33">
        <v>279</v>
      </c>
      <c r="F192" s="23">
        <f>Books[[#This Row],[قیمت نهایی]]*100/80</f>
        <v>2118750</v>
      </c>
      <c r="G192" s="35">
        <v>0.2</v>
      </c>
      <c r="H192" s="24">
        <v>1695000</v>
      </c>
      <c r="I192" s="34">
        <v>2016</v>
      </c>
      <c r="J192" s="26" t="s">
        <v>7049</v>
      </c>
      <c r="K192" s="27" t="s">
        <v>5939</v>
      </c>
      <c r="L192" s="28" t="s">
        <v>8486</v>
      </c>
    </row>
    <row r="193" spans="2:12" ht="34.9" customHeight="1">
      <c r="B193" s="30">
        <v>190</v>
      </c>
      <c r="C193" s="31" t="s">
        <v>1624</v>
      </c>
      <c r="D193" s="32" t="s">
        <v>4164</v>
      </c>
      <c r="E193" s="33" t="s">
        <v>220</v>
      </c>
      <c r="F193" s="23">
        <f>Books[[#This Row],[قیمت نهایی]]*100/80</f>
        <v>1943750</v>
      </c>
      <c r="G193" s="35">
        <v>0.2</v>
      </c>
      <c r="H193" s="24">
        <v>1555000</v>
      </c>
      <c r="I193" s="34">
        <v>2016</v>
      </c>
      <c r="J193" s="26" t="s">
        <v>6855</v>
      </c>
      <c r="K193" s="27" t="s">
        <v>6856</v>
      </c>
      <c r="L193" s="28" t="s">
        <v>8486</v>
      </c>
    </row>
    <row r="194" spans="2:12" ht="34.9" customHeight="1">
      <c r="B194" s="30">
        <v>191</v>
      </c>
      <c r="C194" s="31" t="s">
        <v>3256</v>
      </c>
      <c r="D194" s="32" t="s">
        <v>4502</v>
      </c>
      <c r="E194" s="33" t="s">
        <v>183</v>
      </c>
      <c r="F194" s="23">
        <f>Books[[#This Row],[قیمت نهایی]]*100/80</f>
        <v>2250000</v>
      </c>
      <c r="G194" s="35">
        <v>0.2</v>
      </c>
      <c r="H194" s="24">
        <v>1800000</v>
      </c>
      <c r="I194" s="34">
        <v>2016</v>
      </c>
      <c r="J194" s="26" t="s">
        <v>7194</v>
      </c>
      <c r="K194" s="27" t="s">
        <v>548</v>
      </c>
      <c r="L194" s="28" t="s">
        <v>8486</v>
      </c>
    </row>
    <row r="195" spans="2:12" ht="34.9" customHeight="1">
      <c r="B195" s="30">
        <v>192</v>
      </c>
      <c r="C195" s="31" t="s">
        <v>3103</v>
      </c>
      <c r="D195" s="32" t="s">
        <v>5705</v>
      </c>
      <c r="E195" s="33" t="s">
        <v>459</v>
      </c>
      <c r="F195" s="23">
        <f>Books[[#This Row],[قیمت نهایی]]*100/80</f>
        <v>875000</v>
      </c>
      <c r="G195" s="35">
        <v>0.2</v>
      </c>
      <c r="H195" s="24">
        <v>700000</v>
      </c>
      <c r="I195" s="34">
        <v>2016</v>
      </c>
      <c r="J195" s="26" t="s">
        <v>8377</v>
      </c>
      <c r="K195" s="27" t="s">
        <v>5939</v>
      </c>
      <c r="L195" s="28" t="s">
        <v>8486</v>
      </c>
    </row>
    <row r="196" spans="2:12" ht="34.9" customHeight="1">
      <c r="B196" s="30">
        <v>193</v>
      </c>
      <c r="C196" s="31" t="s">
        <v>847</v>
      </c>
      <c r="D196" s="32" t="s">
        <v>3339</v>
      </c>
      <c r="E196" s="33" t="s">
        <v>329</v>
      </c>
      <c r="F196" s="23">
        <f>Books[[#This Row],[قیمت نهایی]]*100/80</f>
        <v>1068750</v>
      </c>
      <c r="G196" s="35">
        <v>0.2</v>
      </c>
      <c r="H196" s="24">
        <v>855000</v>
      </c>
      <c r="I196" s="34">
        <v>2017</v>
      </c>
      <c r="J196" s="26" t="s">
        <v>5996</v>
      </c>
      <c r="K196" s="27" t="s">
        <v>5939</v>
      </c>
      <c r="L196" s="28" t="s">
        <v>8486</v>
      </c>
    </row>
    <row r="197" spans="2:12" ht="34.9" customHeight="1">
      <c r="B197" s="30">
        <v>194</v>
      </c>
      <c r="C197" s="31" t="s">
        <v>2867</v>
      </c>
      <c r="D197" s="32" t="s">
        <v>5457</v>
      </c>
      <c r="E197" s="33" t="s">
        <v>5868</v>
      </c>
      <c r="F197" s="23">
        <f>Books[[#This Row],[قیمت نهایی]]*100/80</f>
        <v>3837500</v>
      </c>
      <c r="G197" s="35">
        <v>0.2</v>
      </c>
      <c r="H197" s="24">
        <v>3070000</v>
      </c>
      <c r="I197" s="34">
        <v>2016</v>
      </c>
      <c r="J197" s="26" t="s">
        <v>8136</v>
      </c>
      <c r="K197" s="27" t="s">
        <v>8137</v>
      </c>
      <c r="L197" s="28" t="s">
        <v>8486</v>
      </c>
    </row>
    <row r="198" spans="2:12" ht="34.9" customHeight="1">
      <c r="B198" s="30">
        <v>195</v>
      </c>
      <c r="C198" s="31" t="s">
        <v>2449</v>
      </c>
      <c r="D198" s="32" t="s">
        <v>5026</v>
      </c>
      <c r="E198" s="33" t="s">
        <v>269</v>
      </c>
      <c r="F198" s="23">
        <f>Books[[#This Row],[قیمت نهایی]]*100/80</f>
        <v>2862500</v>
      </c>
      <c r="G198" s="35">
        <v>0.2</v>
      </c>
      <c r="H198" s="24">
        <v>2290000</v>
      </c>
      <c r="I198" s="34">
        <v>2016</v>
      </c>
      <c r="J198" s="26" t="s">
        <v>7713</v>
      </c>
      <c r="K198" s="27" t="s">
        <v>549</v>
      </c>
      <c r="L198" s="28" t="s">
        <v>8486</v>
      </c>
    </row>
    <row r="199" spans="2:12" ht="34.9" customHeight="1">
      <c r="B199" s="30">
        <v>196</v>
      </c>
      <c r="C199" s="31" t="s">
        <v>1602</v>
      </c>
      <c r="D199" s="32" t="s">
        <v>4140</v>
      </c>
      <c r="E199" s="33" t="s">
        <v>122</v>
      </c>
      <c r="F199" s="23">
        <f>Books[[#This Row],[قیمت نهایی]]*100/80</f>
        <v>1925000</v>
      </c>
      <c r="G199" s="35">
        <v>0.2</v>
      </c>
      <c r="H199" s="24">
        <v>1540000</v>
      </c>
      <c r="I199" s="34">
        <v>2017</v>
      </c>
      <c r="J199" s="26" t="s">
        <v>6829</v>
      </c>
      <c r="K199" s="27" t="s">
        <v>6830</v>
      </c>
      <c r="L199" s="28" t="s">
        <v>8486</v>
      </c>
    </row>
    <row r="200" spans="2:12" ht="34.9" customHeight="1">
      <c r="B200" s="30">
        <v>197</v>
      </c>
      <c r="C200" s="31" t="s">
        <v>907</v>
      </c>
      <c r="D200" s="32" t="s">
        <v>3402</v>
      </c>
      <c r="E200" s="33" t="s">
        <v>333</v>
      </c>
      <c r="F200" s="23">
        <f>Books[[#This Row],[قیمت نهایی]]*100/80</f>
        <v>1137500</v>
      </c>
      <c r="G200" s="35">
        <v>0.2</v>
      </c>
      <c r="H200" s="24">
        <v>910000</v>
      </c>
      <c r="I200" s="34">
        <v>2016</v>
      </c>
      <c r="J200" s="26" t="s">
        <v>6065</v>
      </c>
      <c r="K200" s="27" t="s">
        <v>6066</v>
      </c>
      <c r="L200" s="28" t="s">
        <v>8486</v>
      </c>
    </row>
    <row r="201" spans="2:12" ht="34.9" customHeight="1">
      <c r="B201" s="30">
        <v>198</v>
      </c>
      <c r="C201" s="31" t="s">
        <v>3057</v>
      </c>
      <c r="D201" s="32" t="s">
        <v>5657</v>
      </c>
      <c r="E201" s="33" t="s">
        <v>5904</v>
      </c>
      <c r="F201" s="23">
        <f>Books[[#This Row],[قیمت نهایی]]*100/80</f>
        <v>4856250</v>
      </c>
      <c r="G201" s="35">
        <v>0.2</v>
      </c>
      <c r="H201" s="24">
        <v>3885000</v>
      </c>
      <c r="I201" s="34">
        <v>2016</v>
      </c>
      <c r="J201" s="26" t="s">
        <v>8331</v>
      </c>
      <c r="K201" s="27" t="s">
        <v>5990</v>
      </c>
      <c r="L201" s="28" t="s">
        <v>8486</v>
      </c>
    </row>
    <row r="202" spans="2:12" ht="34.9" customHeight="1">
      <c r="B202" s="30">
        <v>199</v>
      </c>
      <c r="C202" s="31" t="s">
        <v>2519</v>
      </c>
      <c r="D202" s="32" t="s">
        <v>5097</v>
      </c>
      <c r="E202" s="33" t="s">
        <v>80</v>
      </c>
      <c r="F202" s="23">
        <f>Books[[#This Row],[قیمت نهایی]]*100/80</f>
        <v>2975000</v>
      </c>
      <c r="G202" s="35">
        <v>0.2</v>
      </c>
      <c r="H202" s="24">
        <v>2380000</v>
      </c>
      <c r="I202" s="34">
        <v>2017</v>
      </c>
      <c r="J202" s="26" t="s">
        <v>7783</v>
      </c>
      <c r="K202" s="27" t="s">
        <v>545</v>
      </c>
      <c r="L202" s="28" t="s">
        <v>8486</v>
      </c>
    </row>
    <row r="203" spans="2:12" ht="34.9" customHeight="1">
      <c r="B203" s="30">
        <v>200</v>
      </c>
      <c r="C203" s="31" t="s">
        <v>2380</v>
      </c>
      <c r="D203" s="32" t="s">
        <v>4956</v>
      </c>
      <c r="E203" s="33" t="s">
        <v>387</v>
      </c>
      <c r="F203" s="23">
        <f>Books[[#This Row],[قیمت نهایی]]*100/80</f>
        <v>2762500</v>
      </c>
      <c r="G203" s="35">
        <v>0.2</v>
      </c>
      <c r="H203" s="24">
        <v>2210000</v>
      </c>
      <c r="I203" s="34">
        <v>2016</v>
      </c>
      <c r="J203" s="26" t="s">
        <v>7641</v>
      </c>
      <c r="K203" s="27" t="s">
        <v>6659</v>
      </c>
      <c r="L203" s="28" t="s">
        <v>8486</v>
      </c>
    </row>
    <row r="204" spans="2:12" ht="34.9" customHeight="1">
      <c r="B204" s="30">
        <v>201</v>
      </c>
      <c r="C204" s="31" t="s">
        <v>1875</v>
      </c>
      <c r="D204" s="32" t="s">
        <v>4428</v>
      </c>
      <c r="E204" s="33" t="s">
        <v>181</v>
      </c>
      <c r="F204" s="23">
        <f>Books[[#This Row],[قیمت نهایی]]*100/80</f>
        <v>2187500</v>
      </c>
      <c r="G204" s="35">
        <v>0.2</v>
      </c>
      <c r="H204" s="24">
        <v>1750000</v>
      </c>
      <c r="I204" s="34">
        <v>2016</v>
      </c>
      <c r="J204" s="26" t="s">
        <v>7118</v>
      </c>
      <c r="K204" s="27" t="s">
        <v>540</v>
      </c>
      <c r="L204" s="28" t="s">
        <v>8486</v>
      </c>
    </row>
    <row r="205" spans="2:12" ht="34.9" customHeight="1">
      <c r="B205" s="30">
        <v>202</v>
      </c>
      <c r="C205" s="31" t="s">
        <v>2875</v>
      </c>
      <c r="D205" s="32" t="s">
        <v>5466</v>
      </c>
      <c r="E205" s="33" t="s">
        <v>5869</v>
      </c>
      <c r="F205" s="23">
        <f>Books[[#This Row],[قیمت نهایی]]*100/80</f>
        <v>3862500</v>
      </c>
      <c r="G205" s="35">
        <v>0.2</v>
      </c>
      <c r="H205" s="24">
        <v>3090000</v>
      </c>
      <c r="I205" s="34">
        <v>2017</v>
      </c>
      <c r="J205" s="26" t="s">
        <v>8145</v>
      </c>
      <c r="K205" s="27" t="s">
        <v>6066</v>
      </c>
      <c r="L205" s="28" t="s">
        <v>8486</v>
      </c>
    </row>
    <row r="206" spans="2:12" ht="34.9" customHeight="1">
      <c r="B206" s="30">
        <v>203</v>
      </c>
      <c r="C206" s="31" t="s">
        <v>2894</v>
      </c>
      <c r="D206" s="32" t="s">
        <v>5485</v>
      </c>
      <c r="E206" s="33" t="s">
        <v>5872</v>
      </c>
      <c r="F206" s="23">
        <f>Books[[#This Row],[قیمت نهایی]]*100/80</f>
        <v>3937500</v>
      </c>
      <c r="G206" s="35">
        <v>0.2</v>
      </c>
      <c r="H206" s="24">
        <v>3150000</v>
      </c>
      <c r="I206" s="34">
        <v>2016</v>
      </c>
      <c r="J206" s="26" t="s">
        <v>8162</v>
      </c>
      <c r="K206" s="27" t="s">
        <v>518</v>
      </c>
      <c r="L206" s="28" t="s">
        <v>8486</v>
      </c>
    </row>
    <row r="207" spans="2:12" ht="34.9" customHeight="1">
      <c r="B207" s="30">
        <v>204</v>
      </c>
      <c r="C207" s="31" t="s">
        <v>2683</v>
      </c>
      <c r="D207" s="32" t="s">
        <v>5266</v>
      </c>
      <c r="E207" s="33" t="s">
        <v>143</v>
      </c>
      <c r="F207" s="23">
        <f>Books[[#This Row],[قیمت نهایی]]*100/80</f>
        <v>3287500</v>
      </c>
      <c r="G207" s="35">
        <v>0.2</v>
      </c>
      <c r="H207" s="24">
        <v>2630000</v>
      </c>
      <c r="I207" s="34">
        <v>2016</v>
      </c>
      <c r="J207" s="26" t="s">
        <v>7948</v>
      </c>
      <c r="K207" s="27" t="s">
        <v>5990</v>
      </c>
      <c r="L207" s="28" t="s">
        <v>8486</v>
      </c>
    </row>
    <row r="208" spans="2:12" ht="34.9" customHeight="1">
      <c r="B208" s="30">
        <v>205</v>
      </c>
      <c r="C208" s="31" t="s">
        <v>1285</v>
      </c>
      <c r="D208" s="32" t="s">
        <v>3807</v>
      </c>
      <c r="E208" s="33" t="s">
        <v>197</v>
      </c>
      <c r="F208" s="23">
        <f>Books[[#This Row],[قیمت نهایی]]*100/80</f>
        <v>1600000</v>
      </c>
      <c r="G208" s="35">
        <v>0.2</v>
      </c>
      <c r="H208" s="24">
        <v>1280000</v>
      </c>
      <c r="I208" s="34">
        <v>2016</v>
      </c>
      <c r="J208" s="26" t="s">
        <v>6493</v>
      </c>
      <c r="K208" s="27" t="s">
        <v>6417</v>
      </c>
      <c r="L208" s="28" t="s">
        <v>8486</v>
      </c>
    </row>
    <row r="209" spans="2:12" ht="34.9" customHeight="1">
      <c r="B209" s="30">
        <v>206</v>
      </c>
      <c r="C209" s="31" t="s">
        <v>1303</v>
      </c>
      <c r="D209" s="32" t="s">
        <v>3826</v>
      </c>
      <c r="E209" s="33">
        <v>199</v>
      </c>
      <c r="F209" s="23">
        <f>Books[[#This Row],[قیمت نهایی]]*100/80</f>
        <v>1618750</v>
      </c>
      <c r="G209" s="35">
        <v>0.2</v>
      </c>
      <c r="H209" s="24">
        <v>1295000</v>
      </c>
      <c r="I209" s="34">
        <v>2017</v>
      </c>
      <c r="J209" s="26" t="s">
        <v>6512</v>
      </c>
      <c r="K209" s="27" t="s">
        <v>518</v>
      </c>
      <c r="L209" s="28" t="s">
        <v>8486</v>
      </c>
    </row>
    <row r="210" spans="2:12" ht="34.9" customHeight="1">
      <c r="B210" s="30">
        <v>207</v>
      </c>
      <c r="C210" s="31" t="s">
        <v>1326</v>
      </c>
      <c r="D210" s="32" t="s">
        <v>3851</v>
      </c>
      <c r="E210" s="33" t="s">
        <v>356</v>
      </c>
      <c r="F210" s="23">
        <f>Books[[#This Row],[قیمت نهایی]]*100/80</f>
        <v>1643750</v>
      </c>
      <c r="G210" s="35">
        <v>0.2</v>
      </c>
      <c r="H210" s="24">
        <v>1315000</v>
      </c>
      <c r="I210" s="34">
        <v>2016</v>
      </c>
      <c r="J210" s="26" t="s">
        <v>6536</v>
      </c>
      <c r="K210" s="27" t="s">
        <v>6061</v>
      </c>
      <c r="L210" s="28" t="s">
        <v>8486</v>
      </c>
    </row>
    <row r="211" spans="2:12" ht="34.9" customHeight="1">
      <c r="B211" s="30">
        <v>208</v>
      </c>
      <c r="C211" s="31" t="s">
        <v>1342</v>
      </c>
      <c r="D211" s="32" t="s">
        <v>3868</v>
      </c>
      <c r="E211" s="33">
        <v>206</v>
      </c>
      <c r="F211" s="23">
        <f>Books[[#This Row],[قیمت نهایی]]*100/80</f>
        <v>1662500</v>
      </c>
      <c r="G211" s="35">
        <v>0.2</v>
      </c>
      <c r="H211" s="24">
        <v>1330000</v>
      </c>
      <c r="I211" s="34">
        <v>2016</v>
      </c>
      <c r="J211" s="26" t="s">
        <v>6552</v>
      </c>
      <c r="K211" s="27" t="s">
        <v>19</v>
      </c>
      <c r="L211" s="28" t="s">
        <v>8486</v>
      </c>
    </row>
    <row r="212" spans="2:12" ht="34.9" customHeight="1">
      <c r="B212" s="30">
        <v>209</v>
      </c>
      <c r="C212" s="31" t="s">
        <v>1825</v>
      </c>
      <c r="D212" s="32" t="s">
        <v>4377</v>
      </c>
      <c r="E212" s="33">
        <v>282</v>
      </c>
      <c r="F212" s="23">
        <f>Books[[#This Row],[قیمت نهایی]]*100/80</f>
        <v>2137500</v>
      </c>
      <c r="G212" s="35">
        <v>0.2</v>
      </c>
      <c r="H212" s="24">
        <v>1710000</v>
      </c>
      <c r="I212" s="34">
        <v>2016</v>
      </c>
      <c r="J212" s="26" t="s">
        <v>7066</v>
      </c>
      <c r="K212" s="27" t="s">
        <v>19</v>
      </c>
      <c r="L212" s="28" t="s">
        <v>8486</v>
      </c>
    </row>
    <row r="213" spans="2:12" ht="34.9" customHeight="1">
      <c r="B213" s="30">
        <v>210</v>
      </c>
      <c r="C213" s="31" t="s">
        <v>1749</v>
      </c>
      <c r="D213" s="32" t="s">
        <v>4295</v>
      </c>
      <c r="E213" s="33">
        <v>269</v>
      </c>
      <c r="F213" s="23">
        <f>Books[[#This Row],[قیمت نهایی]]*100/80</f>
        <v>2056250</v>
      </c>
      <c r="G213" s="35">
        <v>0.2</v>
      </c>
      <c r="H213" s="24">
        <v>1645000</v>
      </c>
      <c r="I213" s="34">
        <v>2016</v>
      </c>
      <c r="J213" s="26" t="s">
        <v>6980</v>
      </c>
      <c r="K213" s="27" t="s">
        <v>518</v>
      </c>
      <c r="L213" s="28" t="s">
        <v>8486</v>
      </c>
    </row>
    <row r="214" spans="2:12" ht="34.9" customHeight="1">
      <c r="B214" s="30">
        <v>211</v>
      </c>
      <c r="C214" s="31" t="s">
        <v>1585</v>
      </c>
      <c r="D214" s="32" t="s">
        <v>4122</v>
      </c>
      <c r="E214" s="33" t="s">
        <v>105</v>
      </c>
      <c r="F214" s="23">
        <f>Books[[#This Row],[قیمت نهایی]]*100/80</f>
        <v>1906250</v>
      </c>
      <c r="G214" s="35">
        <v>0.2</v>
      </c>
      <c r="H214" s="24">
        <v>1525000</v>
      </c>
      <c r="I214" s="34">
        <v>2017</v>
      </c>
      <c r="J214" s="26" t="s">
        <v>6812</v>
      </c>
      <c r="K214" s="27" t="s">
        <v>5962</v>
      </c>
      <c r="L214" s="28" t="s">
        <v>8486</v>
      </c>
    </row>
    <row r="215" spans="2:12" ht="34.9" customHeight="1">
      <c r="B215" s="30">
        <v>212</v>
      </c>
      <c r="C215" s="31" t="s">
        <v>1842</v>
      </c>
      <c r="D215" s="32" t="s">
        <v>4394</v>
      </c>
      <c r="E215" s="33" t="s">
        <v>259</v>
      </c>
      <c r="F215" s="23">
        <f>Books[[#This Row],[قیمت نهایی]]*100/80</f>
        <v>2162500</v>
      </c>
      <c r="G215" s="35">
        <v>0.2</v>
      </c>
      <c r="H215" s="24">
        <v>1730000</v>
      </c>
      <c r="I215" s="34">
        <v>2016</v>
      </c>
      <c r="J215" s="26" t="s">
        <v>7084</v>
      </c>
      <c r="K215" s="27" t="s">
        <v>1</v>
      </c>
      <c r="L215" s="28" t="s">
        <v>8486</v>
      </c>
    </row>
    <row r="216" spans="2:12" ht="34.9" customHeight="1">
      <c r="B216" s="30">
        <v>213</v>
      </c>
      <c r="C216" s="31" t="s">
        <v>1241</v>
      </c>
      <c r="D216" s="32" t="s">
        <v>3762</v>
      </c>
      <c r="E216" s="33" t="s">
        <v>352</v>
      </c>
      <c r="F216" s="23">
        <f>Books[[#This Row],[قیمت نهایی]]*100/80</f>
        <v>1556250</v>
      </c>
      <c r="G216" s="35">
        <v>0.2</v>
      </c>
      <c r="H216" s="24">
        <v>1245000</v>
      </c>
      <c r="I216" s="34">
        <v>2016</v>
      </c>
      <c r="J216" s="26" t="s">
        <v>6443</v>
      </c>
      <c r="K216" s="27" t="s">
        <v>1</v>
      </c>
      <c r="L216" s="28" t="s">
        <v>8486</v>
      </c>
    </row>
    <row r="217" spans="2:12" ht="34.9" customHeight="1">
      <c r="B217" s="30">
        <v>214</v>
      </c>
      <c r="C217" s="31" t="s">
        <v>3022</v>
      </c>
      <c r="D217" s="32" t="s">
        <v>5621</v>
      </c>
      <c r="E217" s="33" t="s">
        <v>503</v>
      </c>
      <c r="F217" s="23">
        <f>Books[[#This Row],[قیمت نهایی]]*100/80</f>
        <v>4625000</v>
      </c>
      <c r="G217" s="35">
        <v>0.2</v>
      </c>
      <c r="H217" s="24">
        <v>3700000</v>
      </c>
      <c r="I217" s="34">
        <v>2016</v>
      </c>
      <c r="J217" s="26" t="s">
        <v>8295</v>
      </c>
      <c r="K217" s="27" t="s">
        <v>535</v>
      </c>
      <c r="L217" s="28" t="s">
        <v>8486</v>
      </c>
    </row>
    <row r="218" spans="2:12" ht="34.9" customHeight="1">
      <c r="B218" s="30">
        <v>215</v>
      </c>
      <c r="C218" s="31" t="s">
        <v>3277</v>
      </c>
      <c r="D218" s="32" t="s">
        <v>5502</v>
      </c>
      <c r="E218" s="33" t="s">
        <v>483</v>
      </c>
      <c r="F218" s="23">
        <f>Books[[#This Row],[قیمت نهایی]]*100/80</f>
        <v>4018750</v>
      </c>
      <c r="G218" s="35">
        <v>0.2</v>
      </c>
      <c r="H218" s="24">
        <v>3215000</v>
      </c>
      <c r="I218" s="34">
        <v>2017</v>
      </c>
      <c r="J218" s="26" t="s">
        <v>8179</v>
      </c>
      <c r="K218" s="27" t="s">
        <v>518</v>
      </c>
      <c r="L218" s="28" t="s">
        <v>8486</v>
      </c>
    </row>
    <row r="219" spans="2:12" ht="34.9" customHeight="1">
      <c r="B219" s="30">
        <v>216</v>
      </c>
      <c r="C219" s="31" t="s">
        <v>3278</v>
      </c>
      <c r="D219" s="32" t="s">
        <v>5517</v>
      </c>
      <c r="E219" s="33" t="s">
        <v>427</v>
      </c>
      <c r="F219" s="23">
        <f>Books[[#This Row],[قیمت نهایی]]*100/80</f>
        <v>4093750</v>
      </c>
      <c r="G219" s="35">
        <v>0.2</v>
      </c>
      <c r="H219" s="24">
        <v>3275000</v>
      </c>
      <c r="I219" s="34">
        <v>2017</v>
      </c>
      <c r="J219" s="26" t="s">
        <v>8179</v>
      </c>
      <c r="K219" s="27" t="s">
        <v>518</v>
      </c>
      <c r="L219" s="28" t="s">
        <v>8486</v>
      </c>
    </row>
    <row r="220" spans="2:12" ht="34.9" customHeight="1">
      <c r="B220" s="30">
        <v>217</v>
      </c>
      <c r="C220" s="31" t="s">
        <v>3280</v>
      </c>
      <c r="D220" s="32" t="s">
        <v>5674</v>
      </c>
      <c r="E220" s="33" t="s">
        <v>5910</v>
      </c>
      <c r="F220" s="23">
        <f>Books[[#This Row],[قیمت نهایی]]*100/80</f>
        <v>5006250</v>
      </c>
      <c r="G220" s="35">
        <v>0.2</v>
      </c>
      <c r="H220" s="24">
        <v>4005000</v>
      </c>
      <c r="I220" s="34">
        <v>2016</v>
      </c>
      <c r="J220" s="26" t="s">
        <v>8346</v>
      </c>
      <c r="K220" s="27" t="s">
        <v>518</v>
      </c>
      <c r="L220" s="28" t="s">
        <v>8486</v>
      </c>
    </row>
    <row r="221" spans="2:12" ht="34.9" customHeight="1">
      <c r="B221" s="30">
        <v>218</v>
      </c>
      <c r="C221" s="31" t="s">
        <v>2524</v>
      </c>
      <c r="D221" s="32" t="s">
        <v>5102</v>
      </c>
      <c r="E221" s="33" t="s">
        <v>308</v>
      </c>
      <c r="F221" s="23">
        <f>Books[[#This Row],[قیمت نهایی]]*100/80</f>
        <v>2981250</v>
      </c>
      <c r="G221" s="35">
        <v>0.2</v>
      </c>
      <c r="H221" s="24">
        <v>2385000</v>
      </c>
      <c r="I221" s="34">
        <v>2016</v>
      </c>
      <c r="J221" s="26" t="s">
        <v>7788</v>
      </c>
      <c r="K221" s="27" t="s">
        <v>5990</v>
      </c>
      <c r="L221" s="28" t="s">
        <v>8486</v>
      </c>
    </row>
    <row r="222" spans="2:12" ht="34.9" customHeight="1">
      <c r="B222" s="30">
        <v>219</v>
      </c>
      <c r="C222" s="31" t="s">
        <v>2059</v>
      </c>
      <c r="D222" s="32" t="s">
        <v>4619</v>
      </c>
      <c r="E222" s="33" t="s">
        <v>373</v>
      </c>
      <c r="F222" s="23">
        <f>Books[[#This Row],[قیمت نهایی]]*100/80</f>
        <v>2362500</v>
      </c>
      <c r="G222" s="35">
        <v>0.2</v>
      </c>
      <c r="H222" s="24">
        <v>1890000</v>
      </c>
      <c r="I222" s="34">
        <v>2016</v>
      </c>
      <c r="J222" s="26" t="s">
        <v>7307</v>
      </c>
      <c r="K222" s="27" t="s">
        <v>518</v>
      </c>
      <c r="L222" s="28" t="s">
        <v>8486</v>
      </c>
    </row>
    <row r="223" spans="2:12" ht="34.9" customHeight="1">
      <c r="B223" s="30">
        <v>220</v>
      </c>
      <c r="C223" s="31" t="s">
        <v>1273</v>
      </c>
      <c r="D223" s="32" t="s">
        <v>3795</v>
      </c>
      <c r="E223" s="33" t="s">
        <v>33</v>
      </c>
      <c r="F223" s="23">
        <f>Books[[#This Row],[قیمت نهایی]]*100/80</f>
        <v>1587500</v>
      </c>
      <c r="G223" s="35">
        <v>0.2</v>
      </c>
      <c r="H223" s="24">
        <v>1270000</v>
      </c>
      <c r="I223" s="34">
        <v>2018</v>
      </c>
      <c r="J223" s="26" t="s">
        <v>6480</v>
      </c>
      <c r="K223" s="27" t="s">
        <v>519</v>
      </c>
      <c r="L223" s="28" t="s">
        <v>8486</v>
      </c>
    </row>
    <row r="224" spans="2:12" ht="34.9" customHeight="1">
      <c r="B224" s="30">
        <v>221</v>
      </c>
      <c r="C224" s="31" t="s">
        <v>1256</v>
      </c>
      <c r="D224" s="32" t="s">
        <v>3777</v>
      </c>
      <c r="E224" s="33" t="s">
        <v>32</v>
      </c>
      <c r="F224" s="23">
        <f>Books[[#This Row],[قیمت نهایی]]*100/80</f>
        <v>1575000</v>
      </c>
      <c r="G224" s="35">
        <v>0.2</v>
      </c>
      <c r="H224" s="24">
        <v>1260000</v>
      </c>
      <c r="I224" s="34">
        <v>2016</v>
      </c>
      <c r="J224" s="26" t="s">
        <v>6460</v>
      </c>
      <c r="K224" s="27" t="s">
        <v>6002</v>
      </c>
      <c r="L224" s="28" t="s">
        <v>8486</v>
      </c>
    </row>
    <row r="225" spans="2:12" ht="34.9" customHeight="1">
      <c r="B225" s="30">
        <v>222</v>
      </c>
      <c r="C225" s="31" t="s">
        <v>1590</v>
      </c>
      <c r="D225" s="32" t="s">
        <v>4128</v>
      </c>
      <c r="E225" s="33" t="s">
        <v>255</v>
      </c>
      <c r="F225" s="23">
        <f>Books[[#This Row],[قیمت نهایی]]*100/80</f>
        <v>1912500</v>
      </c>
      <c r="G225" s="35">
        <v>0.2</v>
      </c>
      <c r="H225" s="24">
        <v>1530000</v>
      </c>
      <c r="I225" s="34">
        <v>2016</v>
      </c>
      <c r="J225" s="26" t="s">
        <v>6818</v>
      </c>
      <c r="K225" s="27" t="s">
        <v>540</v>
      </c>
      <c r="L225" s="28" t="s">
        <v>8486</v>
      </c>
    </row>
    <row r="226" spans="2:12" ht="34.9" customHeight="1">
      <c r="B226" s="30">
        <v>223</v>
      </c>
      <c r="C226" s="31" t="s">
        <v>1823</v>
      </c>
      <c r="D226" s="32" t="s">
        <v>4375</v>
      </c>
      <c r="E226" s="33" t="s">
        <v>54</v>
      </c>
      <c r="F226" s="23">
        <f>Books[[#This Row],[قیمت نهایی]]*100/80</f>
        <v>2137500</v>
      </c>
      <c r="G226" s="35">
        <v>0.2</v>
      </c>
      <c r="H226" s="24">
        <v>1710000</v>
      </c>
      <c r="I226" s="34">
        <v>2017</v>
      </c>
      <c r="J226" s="26" t="s">
        <v>7064</v>
      </c>
      <c r="K226" s="27" t="s">
        <v>540</v>
      </c>
      <c r="L226" s="28" t="s">
        <v>8486</v>
      </c>
    </row>
    <row r="227" spans="2:12" ht="34.9" customHeight="1">
      <c r="B227" s="30">
        <v>224</v>
      </c>
      <c r="C227" s="31" t="s">
        <v>1885</v>
      </c>
      <c r="D227" s="32" t="s">
        <v>4438</v>
      </c>
      <c r="E227" s="33">
        <v>290</v>
      </c>
      <c r="F227" s="23">
        <f>Books[[#This Row],[قیمت نهایی]]*100/80</f>
        <v>2187500</v>
      </c>
      <c r="G227" s="35">
        <v>0.2</v>
      </c>
      <c r="H227" s="24">
        <v>1750000</v>
      </c>
      <c r="I227" s="34">
        <v>2017</v>
      </c>
      <c r="J227" s="26" t="s">
        <v>7127</v>
      </c>
      <c r="K227" s="27" t="s">
        <v>5990</v>
      </c>
      <c r="L227" s="28" t="s">
        <v>8486</v>
      </c>
    </row>
    <row r="228" spans="2:12" ht="34.9" customHeight="1">
      <c r="B228" s="30">
        <v>225</v>
      </c>
      <c r="C228" s="31" t="s">
        <v>2579</v>
      </c>
      <c r="D228" s="32" t="s">
        <v>5158</v>
      </c>
      <c r="E228" s="33" t="s">
        <v>399</v>
      </c>
      <c r="F228" s="23">
        <f>Books[[#This Row],[قیمت نهایی]]*100/80</f>
        <v>3081250</v>
      </c>
      <c r="G228" s="35">
        <v>0.2</v>
      </c>
      <c r="H228" s="24">
        <v>2465000</v>
      </c>
      <c r="I228" s="34">
        <v>2017</v>
      </c>
      <c r="J228" s="26" t="s">
        <v>7844</v>
      </c>
      <c r="K228" s="27" t="s">
        <v>556</v>
      </c>
      <c r="L228" s="28" t="s">
        <v>8486</v>
      </c>
    </row>
    <row r="229" spans="2:12" ht="34.9" customHeight="1">
      <c r="B229" s="30">
        <v>226</v>
      </c>
      <c r="C229" s="31" t="s">
        <v>2577</v>
      </c>
      <c r="D229" s="32" t="s">
        <v>5156</v>
      </c>
      <c r="E229" s="33">
        <v>432</v>
      </c>
      <c r="F229" s="23">
        <f>Books[[#This Row],[قیمت نهایی]]*100/80</f>
        <v>3075000</v>
      </c>
      <c r="G229" s="35">
        <v>0.2</v>
      </c>
      <c r="H229" s="24">
        <v>2460000</v>
      </c>
      <c r="I229" s="34">
        <v>2017</v>
      </c>
      <c r="J229" s="26" t="s">
        <v>7842</v>
      </c>
      <c r="K229" s="27" t="s">
        <v>516</v>
      </c>
      <c r="L229" s="28" t="s">
        <v>8486</v>
      </c>
    </row>
    <row r="230" spans="2:12" ht="34.9" customHeight="1">
      <c r="B230" s="30">
        <v>227</v>
      </c>
      <c r="C230" s="31" t="s">
        <v>1472</v>
      </c>
      <c r="D230" s="32" t="s">
        <v>4004</v>
      </c>
      <c r="E230" s="33" t="s">
        <v>218</v>
      </c>
      <c r="F230" s="23">
        <f>Books[[#This Row],[قیمت نهایی]]*100/80</f>
        <v>1806250</v>
      </c>
      <c r="G230" s="35">
        <v>0.2</v>
      </c>
      <c r="H230" s="24">
        <v>1445000</v>
      </c>
      <c r="I230" s="34">
        <v>2016</v>
      </c>
      <c r="J230" s="26" t="s">
        <v>6689</v>
      </c>
      <c r="K230" s="27" t="s">
        <v>5939</v>
      </c>
      <c r="L230" s="28" t="s">
        <v>8486</v>
      </c>
    </row>
    <row r="231" spans="2:12" ht="34.9" customHeight="1">
      <c r="B231" s="30">
        <v>228</v>
      </c>
      <c r="C231" s="31" t="s">
        <v>1340</v>
      </c>
      <c r="D231" s="32" t="s">
        <v>3866</v>
      </c>
      <c r="E231" s="33" t="s">
        <v>103</v>
      </c>
      <c r="F231" s="23">
        <f>Books[[#This Row],[قیمت نهایی]]*100/80</f>
        <v>1662500</v>
      </c>
      <c r="G231" s="35">
        <v>0.2</v>
      </c>
      <c r="H231" s="24">
        <v>1330000</v>
      </c>
      <c r="I231" s="34">
        <v>2016</v>
      </c>
      <c r="J231" s="26" t="s">
        <v>6550</v>
      </c>
      <c r="K231" s="27" t="s">
        <v>1</v>
      </c>
      <c r="L231" s="28" t="s">
        <v>8486</v>
      </c>
    </row>
    <row r="232" spans="2:12" ht="34.9" customHeight="1">
      <c r="B232" s="30">
        <v>229</v>
      </c>
      <c r="C232" s="31" t="s">
        <v>2880</v>
      </c>
      <c r="D232" s="32" t="s">
        <v>5471</v>
      </c>
      <c r="E232" s="33" t="s">
        <v>187</v>
      </c>
      <c r="F232" s="23">
        <f>Books[[#This Row],[قیمت نهایی]]*100/80</f>
        <v>3875000</v>
      </c>
      <c r="G232" s="35">
        <v>0.2</v>
      </c>
      <c r="H232" s="24">
        <v>3100000</v>
      </c>
      <c r="I232" s="34">
        <v>2016</v>
      </c>
      <c r="J232" s="26" t="s">
        <v>7513</v>
      </c>
      <c r="K232" s="27" t="s">
        <v>7911</v>
      </c>
      <c r="L232" s="28" t="s">
        <v>8486</v>
      </c>
    </row>
    <row r="233" spans="2:12" ht="34.9" customHeight="1">
      <c r="B233" s="30">
        <v>230</v>
      </c>
      <c r="C233" s="31" t="s">
        <v>2253</v>
      </c>
      <c r="D233" s="32" t="s">
        <v>4823</v>
      </c>
      <c r="E233" s="33" t="s">
        <v>71</v>
      </c>
      <c r="F233" s="23">
        <f>Books[[#This Row],[قیمت نهایی]]*100/80</f>
        <v>2575000</v>
      </c>
      <c r="G233" s="35">
        <v>0.2</v>
      </c>
      <c r="H233" s="24">
        <v>2060000</v>
      </c>
      <c r="I233" s="34">
        <v>2017</v>
      </c>
      <c r="J233" s="26" t="s">
        <v>7513</v>
      </c>
      <c r="K233" s="27" t="s">
        <v>1</v>
      </c>
      <c r="L233" s="28" t="s">
        <v>8486</v>
      </c>
    </row>
    <row r="234" spans="2:12" ht="34.9" customHeight="1">
      <c r="B234" s="30">
        <v>231</v>
      </c>
      <c r="C234" s="31" t="s">
        <v>3017</v>
      </c>
      <c r="D234" s="32" t="s">
        <v>5615</v>
      </c>
      <c r="E234" s="33" t="s">
        <v>5894</v>
      </c>
      <c r="F234" s="23">
        <f>Books[[#This Row],[قیمت نهایی]]*100/80</f>
        <v>4593750</v>
      </c>
      <c r="G234" s="35">
        <v>0.2</v>
      </c>
      <c r="H234" s="24">
        <v>3675000</v>
      </c>
      <c r="I234" s="34">
        <v>2017</v>
      </c>
      <c r="J234" s="26" t="s">
        <v>8290</v>
      </c>
      <c r="K234" s="27" t="s">
        <v>6066</v>
      </c>
      <c r="L234" s="28" t="s">
        <v>8486</v>
      </c>
    </row>
    <row r="235" spans="2:12" ht="34.9" customHeight="1">
      <c r="B235" s="30">
        <v>232</v>
      </c>
      <c r="C235" s="31" t="s">
        <v>1217</v>
      </c>
      <c r="D235" s="32" t="s">
        <v>3735</v>
      </c>
      <c r="E235" s="33" t="s">
        <v>30</v>
      </c>
      <c r="F235" s="23">
        <f>Books[[#This Row],[قیمت نهایی]]*100/80</f>
        <v>1525000</v>
      </c>
      <c r="G235" s="35">
        <v>0.2</v>
      </c>
      <c r="H235" s="24">
        <v>1220000</v>
      </c>
      <c r="I235" s="34">
        <v>2016</v>
      </c>
      <c r="J235" s="26" t="s">
        <v>6416</v>
      </c>
      <c r="K235" s="27" t="s">
        <v>6417</v>
      </c>
      <c r="L235" s="28" t="s">
        <v>8486</v>
      </c>
    </row>
    <row r="236" spans="2:12" ht="34.9" customHeight="1">
      <c r="B236" s="30">
        <v>233</v>
      </c>
      <c r="C236" s="31" t="s">
        <v>1217</v>
      </c>
      <c r="D236" s="32" t="s">
        <v>3740</v>
      </c>
      <c r="E236" s="33">
        <v>184</v>
      </c>
      <c r="F236" s="23">
        <f>Books[[#This Row],[قیمت نهایی]]*100/80</f>
        <v>1525000</v>
      </c>
      <c r="G236" s="35">
        <v>0.2</v>
      </c>
      <c r="H236" s="24">
        <v>1220000</v>
      </c>
      <c r="I236" s="34">
        <v>2016</v>
      </c>
      <c r="J236" s="26" t="s">
        <v>6422</v>
      </c>
      <c r="K236" s="27" t="s">
        <v>549</v>
      </c>
      <c r="L236" s="28" t="s">
        <v>8486</v>
      </c>
    </row>
    <row r="237" spans="2:12" ht="34.9" customHeight="1">
      <c r="B237" s="30">
        <v>234</v>
      </c>
      <c r="C237" s="31" t="s">
        <v>1860</v>
      </c>
      <c r="D237" s="32" t="s">
        <v>4412</v>
      </c>
      <c r="E237" s="33" t="s">
        <v>56</v>
      </c>
      <c r="F237" s="23">
        <f>Books[[#This Row],[قیمت نهایی]]*100/80</f>
        <v>2175000</v>
      </c>
      <c r="G237" s="35">
        <v>0.2</v>
      </c>
      <c r="H237" s="24">
        <v>1740000</v>
      </c>
      <c r="I237" s="34">
        <v>2017</v>
      </c>
      <c r="J237" s="26" t="s">
        <v>7102</v>
      </c>
      <c r="K237" s="27" t="s">
        <v>6002</v>
      </c>
      <c r="L237" s="28" t="s">
        <v>8486</v>
      </c>
    </row>
    <row r="238" spans="2:12" ht="34.9" customHeight="1">
      <c r="B238" s="30">
        <v>235</v>
      </c>
      <c r="C238" s="31" t="s">
        <v>3027</v>
      </c>
      <c r="D238" s="32" t="s">
        <v>5626</v>
      </c>
      <c r="E238" s="33" t="s">
        <v>5897</v>
      </c>
      <c r="F238" s="23">
        <f>Books[[#This Row],[قیمت نهایی]]*100/80</f>
        <v>4637500</v>
      </c>
      <c r="G238" s="35">
        <v>0.2</v>
      </c>
      <c r="H238" s="24">
        <v>3710000</v>
      </c>
      <c r="I238" s="34">
        <v>2017</v>
      </c>
      <c r="J238" s="26" t="s">
        <v>8300</v>
      </c>
      <c r="K238" s="27" t="s">
        <v>519</v>
      </c>
      <c r="L238" s="28" t="s">
        <v>8486</v>
      </c>
    </row>
    <row r="239" spans="2:12" ht="34.9" customHeight="1">
      <c r="B239" s="30">
        <v>236</v>
      </c>
      <c r="C239" s="31" t="s">
        <v>1930</v>
      </c>
      <c r="D239" s="32" t="s">
        <v>4484</v>
      </c>
      <c r="E239" s="33" t="s">
        <v>369</v>
      </c>
      <c r="F239" s="23">
        <f>Books[[#This Row],[قیمت نهایی]]*100/80</f>
        <v>2237500</v>
      </c>
      <c r="G239" s="35">
        <v>0.2</v>
      </c>
      <c r="H239" s="24">
        <v>1790000</v>
      </c>
      <c r="I239" s="34">
        <v>2016</v>
      </c>
      <c r="J239" s="26" t="s">
        <v>7174</v>
      </c>
      <c r="K239" s="27" t="s">
        <v>6066</v>
      </c>
      <c r="L239" s="28" t="s">
        <v>8486</v>
      </c>
    </row>
    <row r="240" spans="2:12" ht="34.9" customHeight="1">
      <c r="B240" s="30">
        <v>237</v>
      </c>
      <c r="C240" s="31" t="s">
        <v>3229</v>
      </c>
      <c r="D240" s="32" t="s">
        <v>3629</v>
      </c>
      <c r="E240" s="33">
        <v>165</v>
      </c>
      <c r="F240" s="23">
        <f>Books[[#This Row],[قیمت نهایی]]*100/80</f>
        <v>1406250</v>
      </c>
      <c r="G240" s="35">
        <v>0.2</v>
      </c>
      <c r="H240" s="24">
        <v>1125000</v>
      </c>
      <c r="I240" s="34">
        <v>2016</v>
      </c>
      <c r="J240" s="26" t="s">
        <v>6303</v>
      </c>
      <c r="K240" s="27" t="s">
        <v>518</v>
      </c>
      <c r="L240" s="28" t="s">
        <v>8486</v>
      </c>
    </row>
    <row r="241" spans="2:12" ht="34.9" customHeight="1">
      <c r="B241" s="30">
        <v>238</v>
      </c>
      <c r="C241" s="31" t="s">
        <v>2570</v>
      </c>
      <c r="D241" s="32" t="s">
        <v>5149</v>
      </c>
      <c r="E241" s="33" t="s">
        <v>81</v>
      </c>
      <c r="F241" s="23">
        <f>Books[[#This Row],[قیمت نهایی]]*100/80</f>
        <v>3062500</v>
      </c>
      <c r="G241" s="35">
        <v>0.2</v>
      </c>
      <c r="H241" s="24">
        <v>2450000</v>
      </c>
      <c r="I241" s="34">
        <v>2016</v>
      </c>
      <c r="J241" s="26" t="s">
        <v>7835</v>
      </c>
      <c r="K241" s="27" t="s">
        <v>518</v>
      </c>
      <c r="L241" s="28" t="s">
        <v>8486</v>
      </c>
    </row>
    <row r="242" spans="2:12" ht="34.9" customHeight="1">
      <c r="B242" s="30">
        <v>239</v>
      </c>
      <c r="C242" s="31" t="s">
        <v>1101</v>
      </c>
      <c r="D242" s="32" t="s">
        <v>3612</v>
      </c>
      <c r="E242" s="33">
        <v>160</v>
      </c>
      <c r="F242" s="23">
        <f>Books[[#This Row],[قیمت نهایی]]*100/80</f>
        <v>1375000</v>
      </c>
      <c r="G242" s="35">
        <v>0.2</v>
      </c>
      <c r="H242" s="24">
        <v>1100000</v>
      </c>
      <c r="I242" s="34">
        <v>2016</v>
      </c>
      <c r="J242" s="26" t="s">
        <v>6286</v>
      </c>
      <c r="K242" s="27" t="s">
        <v>518</v>
      </c>
      <c r="L242" s="28" t="s">
        <v>8486</v>
      </c>
    </row>
    <row r="243" spans="2:12" ht="34.9" customHeight="1">
      <c r="B243" s="30">
        <v>240</v>
      </c>
      <c r="C243" s="31" t="s">
        <v>2996</v>
      </c>
      <c r="D243" s="32" t="s">
        <v>5594</v>
      </c>
      <c r="E243" s="33" t="s">
        <v>494</v>
      </c>
      <c r="F243" s="23">
        <f>Books[[#This Row],[قیمت نهایی]]*100/80</f>
        <v>4450000</v>
      </c>
      <c r="G243" s="35">
        <v>0.2</v>
      </c>
      <c r="H243" s="24">
        <v>3560000</v>
      </c>
      <c r="I243" s="34">
        <v>2017</v>
      </c>
      <c r="J243" s="26" t="s">
        <v>8270</v>
      </c>
      <c r="K243" s="27" t="s">
        <v>518</v>
      </c>
      <c r="L243" s="28" t="s">
        <v>8486</v>
      </c>
    </row>
    <row r="244" spans="2:12" ht="34.9" customHeight="1">
      <c r="B244" s="30">
        <v>241</v>
      </c>
      <c r="C244" s="31" t="s">
        <v>2874</v>
      </c>
      <c r="D244" s="32" t="s">
        <v>5465</v>
      </c>
      <c r="E244" s="33" t="s">
        <v>5869</v>
      </c>
      <c r="F244" s="23">
        <f>Books[[#This Row],[قیمت نهایی]]*100/80</f>
        <v>3862500</v>
      </c>
      <c r="G244" s="35">
        <v>0.2</v>
      </c>
      <c r="H244" s="24">
        <v>3090000</v>
      </c>
      <c r="I244" s="34">
        <v>2017</v>
      </c>
      <c r="J244" s="26" t="s">
        <v>8144</v>
      </c>
      <c r="K244" s="27" t="s">
        <v>548</v>
      </c>
      <c r="L244" s="28" t="s">
        <v>8486</v>
      </c>
    </row>
    <row r="245" spans="2:12" ht="34.9" customHeight="1">
      <c r="B245" s="30">
        <v>242</v>
      </c>
      <c r="C245" s="31" t="s">
        <v>1255</v>
      </c>
      <c r="D245" s="32" t="s">
        <v>3776</v>
      </c>
      <c r="E245" s="33" t="s">
        <v>32</v>
      </c>
      <c r="F245" s="23">
        <f>Books[[#This Row],[قیمت نهایی]]*100/80</f>
        <v>1575000</v>
      </c>
      <c r="G245" s="35">
        <v>0.2</v>
      </c>
      <c r="H245" s="24">
        <v>1260000</v>
      </c>
      <c r="I245" s="34">
        <v>2017</v>
      </c>
      <c r="J245" s="26" t="s">
        <v>6459</v>
      </c>
      <c r="K245" s="27" t="s">
        <v>6002</v>
      </c>
      <c r="L245" s="28" t="s">
        <v>8486</v>
      </c>
    </row>
    <row r="246" spans="2:12" ht="34.9" customHeight="1">
      <c r="B246" s="30">
        <v>243</v>
      </c>
      <c r="C246" s="31" t="s">
        <v>3095</v>
      </c>
      <c r="D246" s="32" t="s">
        <v>5697</v>
      </c>
      <c r="E246" s="33" t="s">
        <v>458</v>
      </c>
      <c r="F246" s="23">
        <f>Books[[#This Row],[قیمت نهایی]]*100/80</f>
        <v>5275000</v>
      </c>
      <c r="G246" s="35">
        <v>0.2</v>
      </c>
      <c r="H246" s="24">
        <v>4220000</v>
      </c>
      <c r="I246" s="34">
        <v>2017</v>
      </c>
      <c r="J246" s="26" t="s">
        <v>8369</v>
      </c>
      <c r="K246" s="27" t="s">
        <v>4</v>
      </c>
      <c r="L246" s="28" t="s">
        <v>8486</v>
      </c>
    </row>
    <row r="247" spans="2:12" ht="34.9" customHeight="1">
      <c r="B247" s="30">
        <v>244</v>
      </c>
      <c r="C247" s="31" t="s">
        <v>2394</v>
      </c>
      <c r="D247" s="32" t="s">
        <v>4970</v>
      </c>
      <c r="E247" s="33" t="s">
        <v>138</v>
      </c>
      <c r="F247" s="23">
        <f>Books[[#This Row],[قیمت نهایی]]*100/80</f>
        <v>2787500</v>
      </c>
      <c r="G247" s="35">
        <v>0.2</v>
      </c>
      <c r="H247" s="24">
        <v>2230000</v>
      </c>
      <c r="I247" s="34">
        <v>2017</v>
      </c>
      <c r="J247" s="26" t="s">
        <v>7655</v>
      </c>
      <c r="K247" s="27" t="s">
        <v>7656</v>
      </c>
      <c r="L247" s="28" t="s">
        <v>8486</v>
      </c>
    </row>
    <row r="248" spans="2:12" ht="34.9" customHeight="1">
      <c r="B248" s="30">
        <v>245</v>
      </c>
      <c r="C248" s="31" t="s">
        <v>2345</v>
      </c>
      <c r="D248" s="32" t="s">
        <v>4918</v>
      </c>
      <c r="E248" s="33">
        <v>372</v>
      </c>
      <c r="F248" s="23">
        <f>Books[[#This Row],[قیمت نهایی]]*100/80</f>
        <v>2700000</v>
      </c>
      <c r="G248" s="35">
        <v>0.2</v>
      </c>
      <c r="H248" s="24">
        <v>2160000</v>
      </c>
      <c r="I248" s="34">
        <v>2016</v>
      </c>
      <c r="J248" s="26" t="s">
        <v>7605</v>
      </c>
      <c r="K248" s="27" t="s">
        <v>5990</v>
      </c>
      <c r="L248" s="28" t="s">
        <v>8486</v>
      </c>
    </row>
    <row r="249" spans="2:12" ht="34.9" customHeight="1">
      <c r="B249" s="30">
        <v>246</v>
      </c>
      <c r="C249" s="31" t="s">
        <v>1517</v>
      </c>
      <c r="D249" s="32" t="s">
        <v>4052</v>
      </c>
      <c r="E249" s="33" t="s">
        <v>43</v>
      </c>
      <c r="F249" s="23">
        <f>Books[[#This Row],[قیمت نهایی]]*100/80</f>
        <v>1850000</v>
      </c>
      <c r="G249" s="35">
        <v>0.2</v>
      </c>
      <c r="H249" s="24">
        <v>1480000</v>
      </c>
      <c r="I249" s="34">
        <v>2017</v>
      </c>
      <c r="J249" s="26" t="s">
        <v>6737</v>
      </c>
      <c r="K249" s="27" t="s">
        <v>548</v>
      </c>
      <c r="L249" s="28" t="s">
        <v>8486</v>
      </c>
    </row>
    <row r="250" spans="2:12" ht="34.9" customHeight="1">
      <c r="B250" s="30">
        <v>247</v>
      </c>
      <c r="C250" s="31" t="s">
        <v>895</v>
      </c>
      <c r="D250" s="32" t="s">
        <v>3390</v>
      </c>
      <c r="E250" s="33" t="s">
        <v>23</v>
      </c>
      <c r="F250" s="23">
        <f>Books[[#This Row],[قیمت نهایی]]*100/80</f>
        <v>1125000</v>
      </c>
      <c r="G250" s="35">
        <v>0.2</v>
      </c>
      <c r="H250" s="24">
        <v>900000</v>
      </c>
      <c r="I250" s="34">
        <v>2016</v>
      </c>
      <c r="J250" s="26" t="s">
        <v>6051</v>
      </c>
      <c r="K250" s="27" t="s">
        <v>6052</v>
      </c>
      <c r="L250" s="28" t="s">
        <v>8486</v>
      </c>
    </row>
    <row r="251" spans="2:12" ht="34.9" customHeight="1">
      <c r="B251" s="30">
        <v>248</v>
      </c>
      <c r="C251" s="31" t="s">
        <v>2722</v>
      </c>
      <c r="D251" s="32" t="s">
        <v>5307</v>
      </c>
      <c r="E251" s="33" t="s">
        <v>312</v>
      </c>
      <c r="F251" s="23">
        <f>Books[[#This Row],[قیمت نهایی]]*100/80</f>
        <v>3393750</v>
      </c>
      <c r="G251" s="35">
        <v>0.2</v>
      </c>
      <c r="H251" s="24">
        <v>2715000</v>
      </c>
      <c r="I251" s="34">
        <v>2016</v>
      </c>
      <c r="J251" s="26" t="s">
        <v>7990</v>
      </c>
      <c r="K251" s="27" t="s">
        <v>1</v>
      </c>
      <c r="L251" s="28" t="s">
        <v>8486</v>
      </c>
    </row>
    <row r="252" spans="2:12" ht="34.9" customHeight="1">
      <c r="B252" s="30">
        <v>249</v>
      </c>
      <c r="C252" s="31" t="s">
        <v>1177</v>
      </c>
      <c r="D252" s="32" t="s">
        <v>3693</v>
      </c>
      <c r="E252" s="33" t="s">
        <v>27</v>
      </c>
      <c r="F252" s="23">
        <f>Books[[#This Row],[قیمت نهایی]]*100/80</f>
        <v>1475000</v>
      </c>
      <c r="G252" s="35">
        <v>0.2</v>
      </c>
      <c r="H252" s="24">
        <v>1180000</v>
      </c>
      <c r="I252" s="34">
        <v>2017</v>
      </c>
      <c r="J252" s="26" t="s">
        <v>6371</v>
      </c>
      <c r="K252" s="27" t="s">
        <v>6002</v>
      </c>
      <c r="L252" s="28" t="s">
        <v>8486</v>
      </c>
    </row>
    <row r="253" spans="2:12" ht="34.9" customHeight="1">
      <c r="B253" s="30">
        <v>250</v>
      </c>
      <c r="C253" s="31" t="s">
        <v>2624</v>
      </c>
      <c r="D253" s="32" t="s">
        <v>5207</v>
      </c>
      <c r="E253" s="33" t="s">
        <v>85</v>
      </c>
      <c r="F253" s="23">
        <f>Books[[#This Row],[قیمت نهایی]]*100/80</f>
        <v>3175000</v>
      </c>
      <c r="G253" s="35">
        <v>0.2</v>
      </c>
      <c r="H253" s="24">
        <v>2540000</v>
      </c>
      <c r="I253" s="34">
        <v>2017</v>
      </c>
      <c r="J253" s="26" t="s">
        <v>7891</v>
      </c>
      <c r="K253" s="27" t="s">
        <v>4</v>
      </c>
      <c r="L253" s="28" t="s">
        <v>8486</v>
      </c>
    </row>
    <row r="254" spans="2:12" ht="34.9" customHeight="1">
      <c r="B254" s="30">
        <v>251</v>
      </c>
      <c r="C254" s="31" t="s">
        <v>1131</v>
      </c>
      <c r="D254" s="32" t="s">
        <v>3644</v>
      </c>
      <c r="E254" s="33">
        <v>168</v>
      </c>
      <c r="F254" s="23">
        <f>Books[[#This Row],[قیمت نهایی]]*100/80</f>
        <v>1425000</v>
      </c>
      <c r="G254" s="35">
        <v>0.2</v>
      </c>
      <c r="H254" s="24">
        <v>1140000</v>
      </c>
      <c r="I254" s="34">
        <v>2016</v>
      </c>
      <c r="J254" s="26" t="s">
        <v>6319</v>
      </c>
      <c r="K254" s="27" t="s">
        <v>1</v>
      </c>
      <c r="L254" s="28" t="s">
        <v>8486</v>
      </c>
    </row>
    <row r="255" spans="2:12" ht="34.9" customHeight="1">
      <c r="B255" s="30">
        <v>252</v>
      </c>
      <c r="C255" s="31" t="s">
        <v>944</v>
      </c>
      <c r="D255" s="32" t="s">
        <v>3441</v>
      </c>
      <c r="E255" s="33" t="s">
        <v>448</v>
      </c>
      <c r="F255" s="23">
        <f>Books[[#This Row],[قیمت نهایی]]*100/80</f>
        <v>8475000</v>
      </c>
      <c r="G255" s="35">
        <v>0.2</v>
      </c>
      <c r="H255" s="24">
        <v>6780000</v>
      </c>
      <c r="I255" s="34">
        <v>2016</v>
      </c>
      <c r="J255" s="26" t="s">
        <v>6107</v>
      </c>
      <c r="K255" s="27" t="s">
        <v>6108</v>
      </c>
      <c r="L255" s="28" t="s">
        <v>8486</v>
      </c>
    </row>
    <row r="256" spans="2:12" ht="34.9" customHeight="1">
      <c r="B256" s="30">
        <v>253</v>
      </c>
      <c r="C256" s="31" t="s">
        <v>1166</v>
      </c>
      <c r="D256" s="32" t="s">
        <v>3680</v>
      </c>
      <c r="E256" s="33" t="s">
        <v>117</v>
      </c>
      <c r="F256" s="23">
        <f>Books[[#This Row],[قیمت نهایی]]*100/80</f>
        <v>1462500</v>
      </c>
      <c r="G256" s="35">
        <v>0.2</v>
      </c>
      <c r="H256" s="24">
        <v>1170000</v>
      </c>
      <c r="I256" s="34">
        <v>2016</v>
      </c>
      <c r="J256" s="26" t="s">
        <v>6357</v>
      </c>
      <c r="K256" s="27" t="s">
        <v>19</v>
      </c>
      <c r="L256" s="28" t="s">
        <v>8486</v>
      </c>
    </row>
    <row r="257" spans="2:12" ht="34.9" customHeight="1">
      <c r="B257" s="30">
        <v>254</v>
      </c>
      <c r="C257" s="31" t="s">
        <v>1600</v>
      </c>
      <c r="D257" s="32" t="s">
        <v>4138</v>
      </c>
      <c r="E257" s="33" t="s">
        <v>122</v>
      </c>
      <c r="F257" s="23">
        <f>Books[[#This Row],[قیمت نهایی]]*100/80</f>
        <v>1925000</v>
      </c>
      <c r="G257" s="35">
        <v>0.2</v>
      </c>
      <c r="H257" s="24">
        <v>1540000</v>
      </c>
      <c r="I257" s="34">
        <v>2016</v>
      </c>
      <c r="J257" s="26" t="s">
        <v>6827</v>
      </c>
      <c r="K257" s="27" t="s">
        <v>4</v>
      </c>
      <c r="L257" s="28" t="s">
        <v>8486</v>
      </c>
    </row>
    <row r="258" spans="2:12" ht="34.9" customHeight="1">
      <c r="B258" s="30">
        <v>255</v>
      </c>
      <c r="C258" s="31" t="s">
        <v>996</v>
      </c>
      <c r="D258" s="32" t="s">
        <v>3497</v>
      </c>
      <c r="E258" s="33" t="s">
        <v>192</v>
      </c>
      <c r="F258" s="23">
        <f>Books[[#This Row],[قیمت نهایی]]*100/80</f>
        <v>1250000</v>
      </c>
      <c r="G258" s="35">
        <v>0.2</v>
      </c>
      <c r="H258" s="24">
        <v>1000000</v>
      </c>
      <c r="I258" s="34">
        <v>2017</v>
      </c>
      <c r="J258" s="26" t="s">
        <v>6167</v>
      </c>
      <c r="K258" s="27" t="s">
        <v>5990</v>
      </c>
      <c r="L258" s="28" t="s">
        <v>8486</v>
      </c>
    </row>
    <row r="259" spans="2:12" ht="34.9" customHeight="1">
      <c r="B259" s="30">
        <v>256</v>
      </c>
      <c r="C259" s="31" t="s">
        <v>2682</v>
      </c>
      <c r="D259" s="32" t="s">
        <v>5265</v>
      </c>
      <c r="E259" s="33" t="s">
        <v>482</v>
      </c>
      <c r="F259" s="23">
        <f>Books[[#This Row],[قیمت نهایی]]*100/80</f>
        <v>3281250</v>
      </c>
      <c r="G259" s="35">
        <v>0.2</v>
      </c>
      <c r="H259" s="24">
        <v>2625000</v>
      </c>
      <c r="I259" s="34">
        <v>2016</v>
      </c>
      <c r="J259" s="26" t="s">
        <v>7947</v>
      </c>
      <c r="K259" s="27" t="s">
        <v>1</v>
      </c>
      <c r="L259" s="28" t="s">
        <v>8486</v>
      </c>
    </row>
    <row r="260" spans="2:12" ht="34.9" customHeight="1">
      <c r="B260" s="30">
        <v>257</v>
      </c>
      <c r="C260" s="31" t="s">
        <v>3141</v>
      </c>
      <c r="D260" s="32" t="s">
        <v>5746</v>
      </c>
      <c r="E260" s="33" t="s">
        <v>486</v>
      </c>
      <c r="F260" s="23">
        <f>Books[[#This Row],[قیمت نهایی]]*100/80</f>
        <v>918750</v>
      </c>
      <c r="G260" s="35">
        <v>0.2</v>
      </c>
      <c r="H260" s="24">
        <v>735000</v>
      </c>
      <c r="I260" s="34">
        <v>2016</v>
      </c>
      <c r="J260" s="26" t="s">
        <v>8417</v>
      </c>
      <c r="K260" s="27" t="s">
        <v>5939</v>
      </c>
      <c r="L260" s="28" t="s">
        <v>8486</v>
      </c>
    </row>
    <row r="261" spans="2:12" ht="34.9" customHeight="1">
      <c r="B261" s="30">
        <v>258</v>
      </c>
      <c r="C261" s="31" t="s">
        <v>3148</v>
      </c>
      <c r="D261" s="32" t="s">
        <v>5753</v>
      </c>
      <c r="E261" s="33">
        <v>878</v>
      </c>
      <c r="F261" s="23">
        <f>Books[[#This Row],[قیمت نهایی]]*100/80</f>
        <v>5862500</v>
      </c>
      <c r="G261" s="35">
        <v>0.2</v>
      </c>
      <c r="H261" s="24">
        <v>4690000</v>
      </c>
      <c r="I261" s="34">
        <v>2017</v>
      </c>
      <c r="J261" s="26" t="s">
        <v>8422</v>
      </c>
      <c r="K261" s="27" t="s">
        <v>19</v>
      </c>
      <c r="L261" s="28" t="s">
        <v>8486</v>
      </c>
    </row>
    <row r="262" spans="2:12" ht="34.9" customHeight="1">
      <c r="B262" s="30">
        <v>259</v>
      </c>
      <c r="C262" s="31" t="s">
        <v>1845</v>
      </c>
      <c r="D262" s="32" t="s">
        <v>4397</v>
      </c>
      <c r="E262" s="33">
        <v>286</v>
      </c>
      <c r="F262" s="23">
        <f>Books[[#This Row],[قیمت نهایی]]*100/80</f>
        <v>2162500</v>
      </c>
      <c r="G262" s="35">
        <v>0.2</v>
      </c>
      <c r="H262" s="24">
        <v>1730000</v>
      </c>
      <c r="I262" s="34">
        <v>2016</v>
      </c>
      <c r="J262" s="26" t="s">
        <v>7087</v>
      </c>
      <c r="K262" s="27" t="s">
        <v>548</v>
      </c>
      <c r="L262" s="28" t="s">
        <v>8486</v>
      </c>
    </row>
    <row r="263" spans="2:12" ht="34.9" customHeight="1">
      <c r="B263" s="30">
        <v>260</v>
      </c>
      <c r="C263" s="31" t="s">
        <v>1500</v>
      </c>
      <c r="D263" s="32" t="s">
        <v>4034</v>
      </c>
      <c r="E263" s="33" t="s">
        <v>201</v>
      </c>
      <c r="F263" s="23">
        <f>Books[[#This Row],[قیمت نهایی]]*100/80</f>
        <v>1831250</v>
      </c>
      <c r="G263" s="35">
        <v>0.2</v>
      </c>
      <c r="H263" s="24">
        <v>1465000</v>
      </c>
      <c r="I263" s="34">
        <v>2018</v>
      </c>
      <c r="J263" s="26" t="s">
        <v>6719</v>
      </c>
      <c r="K263" s="27" t="s">
        <v>548</v>
      </c>
      <c r="L263" s="28" t="s">
        <v>8486</v>
      </c>
    </row>
    <row r="264" spans="2:12" ht="34.9" customHeight="1">
      <c r="B264" s="30">
        <v>261</v>
      </c>
      <c r="C264" s="31" t="s">
        <v>1215</v>
      </c>
      <c r="D264" s="32" t="s">
        <v>3733</v>
      </c>
      <c r="E264" s="33" t="s">
        <v>30</v>
      </c>
      <c r="F264" s="23">
        <f>Books[[#This Row],[قیمت نهایی]]*100/80</f>
        <v>1525000</v>
      </c>
      <c r="G264" s="35">
        <v>0.2</v>
      </c>
      <c r="H264" s="24">
        <v>1220000</v>
      </c>
      <c r="I264" s="34">
        <v>2017</v>
      </c>
      <c r="J264" s="26" t="s">
        <v>6413</v>
      </c>
      <c r="K264" s="27" t="s">
        <v>5939</v>
      </c>
      <c r="L264" s="28" t="s">
        <v>8486</v>
      </c>
    </row>
    <row r="265" spans="2:12" ht="34.9" customHeight="1">
      <c r="B265" s="30">
        <v>262</v>
      </c>
      <c r="C265" s="31" t="s">
        <v>3182</v>
      </c>
      <c r="D265" s="32" t="s">
        <v>5789</v>
      </c>
      <c r="E265" s="33" t="s">
        <v>446</v>
      </c>
      <c r="F265" s="23">
        <f>Books[[#This Row],[قیمت نهایی]]*100/80</f>
        <v>975000</v>
      </c>
      <c r="G265" s="35">
        <v>0.2</v>
      </c>
      <c r="H265" s="24">
        <v>780000</v>
      </c>
      <c r="I265" s="34">
        <v>2016</v>
      </c>
      <c r="J265" s="26" t="s">
        <v>8460</v>
      </c>
      <c r="K265" s="27" t="s">
        <v>19</v>
      </c>
      <c r="L265" s="28" t="s">
        <v>8486</v>
      </c>
    </row>
    <row r="266" spans="2:12" ht="34.9" customHeight="1">
      <c r="B266" s="30">
        <v>263</v>
      </c>
      <c r="C266" s="31" t="s">
        <v>2949</v>
      </c>
      <c r="D266" s="32" t="s">
        <v>5546</v>
      </c>
      <c r="E266" s="33" t="s">
        <v>5880</v>
      </c>
      <c r="F266" s="23">
        <f>Books[[#This Row],[قیمت نهایی]]*100/80</f>
        <v>4212500</v>
      </c>
      <c r="G266" s="35">
        <v>0.2</v>
      </c>
      <c r="H266" s="24">
        <v>3370000</v>
      </c>
      <c r="I266" s="34">
        <v>2016</v>
      </c>
      <c r="J266" s="26" t="s">
        <v>8221</v>
      </c>
      <c r="K266" s="27" t="s">
        <v>518</v>
      </c>
      <c r="L266" s="28" t="s">
        <v>8486</v>
      </c>
    </row>
    <row r="267" spans="2:12" ht="34.9" customHeight="1">
      <c r="B267" s="30">
        <v>264</v>
      </c>
      <c r="C267" s="31" t="s">
        <v>2527</v>
      </c>
      <c r="D267" s="32" t="s">
        <v>5105</v>
      </c>
      <c r="E267" s="33" t="s">
        <v>396</v>
      </c>
      <c r="F267" s="23">
        <f>Books[[#This Row],[قیمت نهایی]]*100/80</f>
        <v>3000000</v>
      </c>
      <c r="G267" s="35">
        <v>0.2</v>
      </c>
      <c r="H267" s="24">
        <v>2400000</v>
      </c>
      <c r="I267" s="34">
        <v>2016</v>
      </c>
      <c r="J267" s="26" t="s">
        <v>7791</v>
      </c>
      <c r="K267" s="27" t="s">
        <v>4</v>
      </c>
      <c r="L267" s="28" t="s">
        <v>8486</v>
      </c>
    </row>
    <row r="268" spans="2:12" ht="34.9" customHeight="1">
      <c r="B268" s="30">
        <v>265</v>
      </c>
      <c r="C268" s="31" t="s">
        <v>1291</v>
      </c>
      <c r="D268" s="32" t="s">
        <v>3813</v>
      </c>
      <c r="E268" s="33" t="s">
        <v>354</v>
      </c>
      <c r="F268" s="23">
        <f>Books[[#This Row],[قیمت نهایی]]*100/80</f>
        <v>1606250</v>
      </c>
      <c r="G268" s="35">
        <v>0.2</v>
      </c>
      <c r="H268" s="24">
        <v>1285000</v>
      </c>
      <c r="I268" s="34">
        <v>2017</v>
      </c>
      <c r="J268" s="26" t="s">
        <v>6499</v>
      </c>
      <c r="K268" s="27" t="s">
        <v>518</v>
      </c>
      <c r="L268" s="28" t="s">
        <v>8486</v>
      </c>
    </row>
    <row r="269" spans="2:12" ht="34.9" customHeight="1">
      <c r="B269" s="30">
        <v>266</v>
      </c>
      <c r="C269" s="31" t="s">
        <v>3009</v>
      </c>
      <c r="D269" s="32" t="s">
        <v>5607</v>
      </c>
      <c r="E269" s="33" t="s">
        <v>5892</v>
      </c>
      <c r="F269" s="23">
        <f>Books[[#This Row],[قیمت نهایی]]*100/80</f>
        <v>4556250</v>
      </c>
      <c r="G269" s="35">
        <v>0.2</v>
      </c>
      <c r="H269" s="24">
        <v>3645000</v>
      </c>
      <c r="I269" s="34">
        <v>2016</v>
      </c>
      <c r="J269" s="26" t="s">
        <v>8282</v>
      </c>
      <c r="K269" s="27" t="s">
        <v>1</v>
      </c>
      <c r="L269" s="28" t="s">
        <v>8486</v>
      </c>
    </row>
    <row r="270" spans="2:12" ht="34.9" customHeight="1">
      <c r="B270" s="30">
        <v>267</v>
      </c>
      <c r="C270" s="31" t="s">
        <v>2447</v>
      </c>
      <c r="D270" s="32" t="s">
        <v>5024</v>
      </c>
      <c r="E270" s="33">
        <v>397</v>
      </c>
      <c r="F270" s="23">
        <f>Books[[#This Row],[قیمت نهایی]]*100/80</f>
        <v>2856250</v>
      </c>
      <c r="G270" s="35">
        <v>0.2</v>
      </c>
      <c r="H270" s="24">
        <v>2285000</v>
      </c>
      <c r="I270" s="34">
        <v>2016</v>
      </c>
      <c r="J270" s="26" t="s">
        <v>7711</v>
      </c>
      <c r="K270" s="27" t="s">
        <v>1</v>
      </c>
      <c r="L270" s="28" t="s">
        <v>8486</v>
      </c>
    </row>
    <row r="271" spans="2:12" ht="34.9" customHeight="1">
      <c r="B271" s="30">
        <v>268</v>
      </c>
      <c r="C271" s="31" t="s">
        <v>2724</v>
      </c>
      <c r="D271" s="32" t="s">
        <v>5309</v>
      </c>
      <c r="E271" s="33" t="s">
        <v>312</v>
      </c>
      <c r="F271" s="23">
        <f>Books[[#This Row],[قیمت نهایی]]*100/80</f>
        <v>3393750</v>
      </c>
      <c r="G271" s="35">
        <v>0.2</v>
      </c>
      <c r="H271" s="24">
        <v>2715000</v>
      </c>
      <c r="I271" s="34">
        <v>2017</v>
      </c>
      <c r="J271" s="26" t="s">
        <v>7992</v>
      </c>
      <c r="K271" s="27" t="s">
        <v>515</v>
      </c>
      <c r="L271" s="28" t="s">
        <v>8486</v>
      </c>
    </row>
    <row r="272" spans="2:12" ht="34.9" customHeight="1">
      <c r="B272" s="30">
        <v>269</v>
      </c>
      <c r="C272" s="31" t="s">
        <v>2939</v>
      </c>
      <c r="D272" s="32" t="s">
        <v>5536</v>
      </c>
      <c r="E272" s="33">
        <v>606</v>
      </c>
      <c r="F272" s="23">
        <f>Books[[#This Row],[قیمت نهایی]]*100/80</f>
        <v>4162500</v>
      </c>
      <c r="G272" s="35">
        <v>0.2</v>
      </c>
      <c r="H272" s="24">
        <v>3330000</v>
      </c>
      <c r="I272" s="34">
        <v>2017</v>
      </c>
      <c r="J272" s="26" t="s">
        <v>8211</v>
      </c>
      <c r="K272" s="27" t="s">
        <v>548</v>
      </c>
      <c r="L272" s="28" t="s">
        <v>8486</v>
      </c>
    </row>
    <row r="273" spans="2:12" ht="34.9" customHeight="1">
      <c r="B273" s="30">
        <v>270</v>
      </c>
      <c r="C273" s="31" t="s">
        <v>1305</v>
      </c>
      <c r="D273" s="32" t="s">
        <v>3828</v>
      </c>
      <c r="E273" s="33" t="s">
        <v>34</v>
      </c>
      <c r="F273" s="23">
        <f>Books[[#This Row],[قیمت نهایی]]*100/80</f>
        <v>1625000</v>
      </c>
      <c r="G273" s="35">
        <v>0.2</v>
      </c>
      <c r="H273" s="24">
        <v>1300000</v>
      </c>
      <c r="I273" s="34">
        <v>2016</v>
      </c>
      <c r="J273" s="26" t="s">
        <v>6514</v>
      </c>
      <c r="K273" s="27" t="s">
        <v>19</v>
      </c>
      <c r="L273" s="28" t="s">
        <v>8486</v>
      </c>
    </row>
    <row r="274" spans="2:12" ht="34.9" customHeight="1">
      <c r="B274" s="30">
        <v>271</v>
      </c>
      <c r="C274" s="31" t="s">
        <v>2470</v>
      </c>
      <c r="D274" s="32" t="s">
        <v>5047</v>
      </c>
      <c r="E274" s="33">
        <v>403</v>
      </c>
      <c r="F274" s="23">
        <f>Books[[#This Row],[قیمت نهایی]]*100/80</f>
        <v>2893750</v>
      </c>
      <c r="G274" s="35">
        <v>0.2</v>
      </c>
      <c r="H274" s="24">
        <v>2315000</v>
      </c>
      <c r="I274" s="34">
        <v>2016</v>
      </c>
      <c r="J274" s="26" t="s">
        <v>7734</v>
      </c>
      <c r="K274" s="27" t="s">
        <v>518</v>
      </c>
      <c r="L274" s="28" t="s">
        <v>8486</v>
      </c>
    </row>
    <row r="275" spans="2:12" ht="34.9" customHeight="1">
      <c r="B275" s="30">
        <v>272</v>
      </c>
      <c r="C275" s="31" t="s">
        <v>2415</v>
      </c>
      <c r="D275" s="32" t="s">
        <v>4992</v>
      </c>
      <c r="E275" s="33" t="s">
        <v>76</v>
      </c>
      <c r="F275" s="23">
        <f>Books[[#This Row],[قیمت نهایی]]*100/80</f>
        <v>2812500</v>
      </c>
      <c r="G275" s="35">
        <v>0.2</v>
      </c>
      <c r="H275" s="24">
        <v>2250000</v>
      </c>
      <c r="I275" s="34">
        <v>2016</v>
      </c>
      <c r="J275" s="26" t="s">
        <v>7679</v>
      </c>
      <c r="K275" s="27" t="s">
        <v>5990</v>
      </c>
      <c r="L275" s="28" t="s">
        <v>8486</v>
      </c>
    </row>
    <row r="276" spans="2:12" ht="34.9" customHeight="1">
      <c r="B276" s="30">
        <v>273</v>
      </c>
      <c r="C276" s="31" t="s">
        <v>3110</v>
      </c>
      <c r="D276" s="32" t="s">
        <v>5713</v>
      </c>
      <c r="E276" s="33" t="s">
        <v>321</v>
      </c>
      <c r="F276" s="23">
        <f>Books[[#This Row],[قیمت نهایی]]*100/80</f>
        <v>881250</v>
      </c>
      <c r="G276" s="35">
        <v>0.2</v>
      </c>
      <c r="H276" s="24">
        <v>705000</v>
      </c>
      <c r="I276" s="34">
        <v>2016</v>
      </c>
      <c r="J276" s="26" t="s">
        <v>8385</v>
      </c>
      <c r="K276" s="27" t="s">
        <v>1</v>
      </c>
      <c r="L276" s="28" t="s">
        <v>8486</v>
      </c>
    </row>
    <row r="277" spans="2:12" ht="34.9" customHeight="1">
      <c r="B277" s="30">
        <v>274</v>
      </c>
      <c r="C277" s="31" t="s">
        <v>1410</v>
      </c>
      <c r="D277" s="32" t="s">
        <v>3938</v>
      </c>
      <c r="E277" s="33" t="s">
        <v>38</v>
      </c>
      <c r="F277" s="23">
        <f>Books[[#This Row],[قیمت نهایی]]*100/80</f>
        <v>1737500</v>
      </c>
      <c r="G277" s="35">
        <v>0.2</v>
      </c>
      <c r="H277" s="24">
        <v>1390000</v>
      </c>
      <c r="I277" s="34">
        <v>2017</v>
      </c>
      <c r="J277" s="26" t="s">
        <v>6621</v>
      </c>
      <c r="K277" s="27" t="s">
        <v>5939</v>
      </c>
      <c r="L277" s="28" t="s">
        <v>8486</v>
      </c>
    </row>
    <row r="278" spans="2:12" ht="34.9" customHeight="1">
      <c r="B278" s="30">
        <v>275</v>
      </c>
      <c r="C278" s="31" t="s">
        <v>1283</v>
      </c>
      <c r="D278" s="32" t="s">
        <v>3805</v>
      </c>
      <c r="E278" s="33" t="s">
        <v>197</v>
      </c>
      <c r="F278" s="23">
        <f>Books[[#This Row],[قیمت نهایی]]*100/80</f>
        <v>1600000</v>
      </c>
      <c r="G278" s="35">
        <v>0.2</v>
      </c>
      <c r="H278" s="24">
        <v>1280000</v>
      </c>
      <c r="I278" s="34">
        <v>2016</v>
      </c>
      <c r="J278" s="26" t="s">
        <v>6491</v>
      </c>
      <c r="K278" s="27" t="s">
        <v>519</v>
      </c>
      <c r="L278" s="28" t="s">
        <v>8486</v>
      </c>
    </row>
    <row r="279" spans="2:12" ht="34.9" customHeight="1">
      <c r="B279" s="30">
        <v>276</v>
      </c>
      <c r="C279" s="31" t="s">
        <v>2985</v>
      </c>
      <c r="D279" s="32" t="s">
        <v>5583</v>
      </c>
      <c r="E279" s="33" t="s">
        <v>5889</v>
      </c>
      <c r="F279" s="23">
        <f>Books[[#This Row],[قیمت نهایی]]*100/80</f>
        <v>4400000</v>
      </c>
      <c r="G279" s="35">
        <v>0.2</v>
      </c>
      <c r="H279" s="24">
        <v>3520000</v>
      </c>
      <c r="I279" s="34">
        <v>2018</v>
      </c>
      <c r="J279" s="26" t="s">
        <v>8259</v>
      </c>
      <c r="K279" s="27" t="s">
        <v>548</v>
      </c>
      <c r="L279" s="28" t="s">
        <v>8486</v>
      </c>
    </row>
    <row r="280" spans="2:12" ht="34.9" customHeight="1">
      <c r="B280" s="30">
        <v>277</v>
      </c>
      <c r="C280" s="31" t="s">
        <v>2829</v>
      </c>
      <c r="D280" s="32" t="s">
        <v>5418</v>
      </c>
      <c r="E280" s="33" t="s">
        <v>222</v>
      </c>
      <c r="F280" s="23">
        <f>Books[[#This Row],[قیمت نهایی]]*100/80</f>
        <v>3725000</v>
      </c>
      <c r="G280" s="35">
        <v>0.2</v>
      </c>
      <c r="H280" s="24">
        <v>2980000</v>
      </c>
      <c r="I280" s="34">
        <v>2017</v>
      </c>
      <c r="J280" s="26" t="s">
        <v>8097</v>
      </c>
      <c r="K280" s="27" t="s">
        <v>4</v>
      </c>
      <c r="L280" s="28" t="s">
        <v>8486</v>
      </c>
    </row>
    <row r="281" spans="2:12" ht="34.9" customHeight="1">
      <c r="B281" s="30">
        <v>278</v>
      </c>
      <c r="C281" s="31" t="s">
        <v>2905</v>
      </c>
      <c r="D281" s="32" t="s">
        <v>5496</v>
      </c>
      <c r="E281" s="33" t="s">
        <v>224</v>
      </c>
      <c r="F281" s="23">
        <f>Books[[#This Row],[قیمت نهایی]]*100/80</f>
        <v>3975000</v>
      </c>
      <c r="G281" s="35">
        <v>0.2</v>
      </c>
      <c r="H281" s="24">
        <v>3180000</v>
      </c>
      <c r="I281" s="34">
        <v>2016</v>
      </c>
      <c r="J281" s="26" t="s">
        <v>8172</v>
      </c>
      <c r="K281" s="27" t="s">
        <v>548</v>
      </c>
      <c r="L281" s="28" t="s">
        <v>8486</v>
      </c>
    </row>
    <row r="282" spans="2:12" ht="34.9" customHeight="1">
      <c r="B282" s="30">
        <v>279</v>
      </c>
      <c r="C282" s="31" t="s">
        <v>3140</v>
      </c>
      <c r="D282" s="32" t="s">
        <v>5745</v>
      </c>
      <c r="E282" s="33" t="s">
        <v>284</v>
      </c>
      <c r="F282" s="23">
        <f>Books[[#This Row],[قیمت نهایی]]*100/80</f>
        <v>5775000</v>
      </c>
      <c r="G282" s="35">
        <v>0.2</v>
      </c>
      <c r="H282" s="24">
        <v>4620000</v>
      </c>
      <c r="I282" s="34">
        <v>2016</v>
      </c>
      <c r="J282" s="26" t="s">
        <v>8416</v>
      </c>
      <c r="K282" s="27" t="s">
        <v>18</v>
      </c>
      <c r="L282" s="28" t="s">
        <v>8486</v>
      </c>
    </row>
    <row r="283" spans="2:12" ht="34.9" customHeight="1">
      <c r="B283" s="30">
        <v>280</v>
      </c>
      <c r="C283" s="31" t="s">
        <v>2038</v>
      </c>
      <c r="D283" s="32" t="s">
        <v>4598</v>
      </c>
      <c r="E283" s="33" t="s">
        <v>162</v>
      </c>
      <c r="F283" s="23">
        <f>Books[[#This Row],[قیمت نهایی]]*100/80</f>
        <v>2343750</v>
      </c>
      <c r="G283" s="35">
        <v>0.2</v>
      </c>
      <c r="H283" s="24">
        <v>1875000</v>
      </c>
      <c r="I283" s="34">
        <v>2017</v>
      </c>
      <c r="J283" s="26" t="s">
        <v>7289</v>
      </c>
      <c r="K283" s="27" t="s">
        <v>518</v>
      </c>
      <c r="L283" s="28" t="s">
        <v>8486</v>
      </c>
    </row>
    <row r="284" spans="2:12" ht="34.9" customHeight="1">
      <c r="B284" s="30">
        <v>281</v>
      </c>
      <c r="C284" s="31" t="s">
        <v>3080</v>
      </c>
      <c r="D284" s="32" t="s">
        <v>5682</v>
      </c>
      <c r="E284" s="33" t="s">
        <v>189</v>
      </c>
      <c r="F284" s="23">
        <f>Books[[#This Row],[قیمت نهایی]]*100/80</f>
        <v>5125000</v>
      </c>
      <c r="G284" s="35">
        <v>0.2</v>
      </c>
      <c r="H284" s="24">
        <v>4100000</v>
      </c>
      <c r="I284" s="34">
        <v>2016</v>
      </c>
      <c r="J284" s="26" t="s">
        <v>8354</v>
      </c>
      <c r="K284" s="27" t="s">
        <v>8355</v>
      </c>
      <c r="L284" s="28" t="s">
        <v>8486</v>
      </c>
    </row>
    <row r="285" spans="2:12" ht="34.9" customHeight="1">
      <c r="B285" s="30">
        <v>282</v>
      </c>
      <c r="C285" s="31" t="s">
        <v>2655</v>
      </c>
      <c r="D285" s="32" t="s">
        <v>5238</v>
      </c>
      <c r="E285" s="33">
        <v>454</v>
      </c>
      <c r="F285" s="23">
        <f>Books[[#This Row],[قیمت نهایی]]*100/80</f>
        <v>3212500</v>
      </c>
      <c r="G285" s="35">
        <v>0.2</v>
      </c>
      <c r="H285" s="24">
        <v>2570000</v>
      </c>
      <c r="I285" s="34">
        <v>2016</v>
      </c>
      <c r="J285" s="26" t="s">
        <v>7228</v>
      </c>
      <c r="K285" s="27" t="s">
        <v>1</v>
      </c>
      <c r="L285" s="28" t="s">
        <v>8486</v>
      </c>
    </row>
    <row r="286" spans="2:12" ht="34.9" customHeight="1">
      <c r="B286" s="30">
        <v>283</v>
      </c>
      <c r="C286" s="31" t="s">
        <v>3237</v>
      </c>
      <c r="D286" s="32" t="s">
        <v>3894</v>
      </c>
      <c r="E286" s="33" t="s">
        <v>120</v>
      </c>
      <c r="F286" s="23">
        <f>Books[[#This Row],[قیمت نهایی]]*100/80</f>
        <v>1693750</v>
      </c>
      <c r="G286" s="35">
        <v>0.2</v>
      </c>
      <c r="H286" s="24">
        <v>1355000</v>
      </c>
      <c r="I286" s="34">
        <v>2017</v>
      </c>
      <c r="J286" s="26" t="s">
        <v>6577</v>
      </c>
      <c r="K286" s="27" t="s">
        <v>518</v>
      </c>
      <c r="L286" s="28" t="s">
        <v>8486</v>
      </c>
    </row>
    <row r="287" spans="2:12" ht="34.9" customHeight="1">
      <c r="B287" s="30">
        <v>284</v>
      </c>
      <c r="C287" s="31" t="s">
        <v>2663</v>
      </c>
      <c r="D287" s="32" t="s">
        <v>5246</v>
      </c>
      <c r="E287" s="33">
        <v>458</v>
      </c>
      <c r="F287" s="23">
        <f>Books[[#This Row],[قیمت نهایی]]*100/80</f>
        <v>3237500</v>
      </c>
      <c r="G287" s="35">
        <v>0.2</v>
      </c>
      <c r="H287" s="24">
        <v>2590000</v>
      </c>
      <c r="I287" s="34">
        <v>2016</v>
      </c>
      <c r="J287" s="26" t="s">
        <v>7928</v>
      </c>
      <c r="K287" s="27" t="s">
        <v>1</v>
      </c>
      <c r="L287" s="28" t="s">
        <v>8486</v>
      </c>
    </row>
    <row r="288" spans="2:12" ht="34.9" customHeight="1">
      <c r="B288" s="30">
        <v>285</v>
      </c>
      <c r="C288" s="31" t="s">
        <v>1774</v>
      </c>
      <c r="D288" s="32" t="s">
        <v>4322</v>
      </c>
      <c r="E288" s="33">
        <v>274</v>
      </c>
      <c r="F288" s="23">
        <f>Books[[#This Row],[قیمت نهایی]]*100/80</f>
        <v>2087500</v>
      </c>
      <c r="G288" s="35">
        <v>0.2</v>
      </c>
      <c r="H288" s="24">
        <v>1670000</v>
      </c>
      <c r="I288" s="34">
        <v>2016</v>
      </c>
      <c r="J288" s="26" t="s">
        <v>7007</v>
      </c>
      <c r="K288" s="27" t="s">
        <v>1</v>
      </c>
      <c r="L288" s="28" t="s">
        <v>8486</v>
      </c>
    </row>
    <row r="289" spans="2:12" ht="34.9" customHeight="1">
      <c r="B289" s="30">
        <v>286</v>
      </c>
      <c r="C289" s="31" t="s">
        <v>2450</v>
      </c>
      <c r="D289" s="32" t="s">
        <v>5027</v>
      </c>
      <c r="E289" s="33">
        <v>398</v>
      </c>
      <c r="F289" s="23">
        <f>Books[[#This Row],[قیمت نهایی]]*100/80</f>
        <v>2862500</v>
      </c>
      <c r="G289" s="35">
        <v>0.2</v>
      </c>
      <c r="H289" s="24">
        <v>2290000</v>
      </c>
      <c r="I289" s="34">
        <v>2017</v>
      </c>
      <c r="J289" s="26" t="s">
        <v>7714</v>
      </c>
      <c r="K289" s="27" t="s">
        <v>518</v>
      </c>
      <c r="L289" s="28" t="s">
        <v>8486</v>
      </c>
    </row>
    <row r="290" spans="2:12" ht="34.9" customHeight="1">
      <c r="B290" s="30">
        <v>287</v>
      </c>
      <c r="C290" s="31" t="s">
        <v>1103</v>
      </c>
      <c r="D290" s="32" t="s">
        <v>3614</v>
      </c>
      <c r="E290" s="33">
        <v>160</v>
      </c>
      <c r="F290" s="23">
        <f>Books[[#This Row],[قیمت نهایی]]*100/80</f>
        <v>1375000</v>
      </c>
      <c r="G290" s="35">
        <v>0.2</v>
      </c>
      <c r="H290" s="24">
        <v>1100000</v>
      </c>
      <c r="I290" s="34">
        <v>2017</v>
      </c>
      <c r="J290" s="26" t="s">
        <v>6288</v>
      </c>
      <c r="K290" s="27" t="s">
        <v>5990</v>
      </c>
      <c r="L290" s="28" t="s">
        <v>8486</v>
      </c>
    </row>
    <row r="291" spans="2:12" ht="34.9" customHeight="1">
      <c r="B291" s="30">
        <v>288</v>
      </c>
      <c r="C291" s="31" t="s">
        <v>2891</v>
      </c>
      <c r="D291" s="32" t="s">
        <v>5482</v>
      </c>
      <c r="E291" s="33" t="s">
        <v>473</v>
      </c>
      <c r="F291" s="23">
        <f>Books[[#This Row],[قیمت نهایی]]*100/80</f>
        <v>3918750</v>
      </c>
      <c r="G291" s="35">
        <v>0.2</v>
      </c>
      <c r="H291" s="24">
        <v>3135000</v>
      </c>
      <c r="I291" s="34">
        <v>2016</v>
      </c>
      <c r="J291" s="26" t="s">
        <v>8159</v>
      </c>
      <c r="K291" s="27" t="s">
        <v>5962</v>
      </c>
      <c r="L291" s="28" t="s">
        <v>8486</v>
      </c>
    </row>
    <row r="292" spans="2:12" ht="34.9" customHeight="1">
      <c r="B292" s="30">
        <v>289</v>
      </c>
      <c r="C292" s="31" t="s">
        <v>1090</v>
      </c>
      <c r="D292" s="32" t="s">
        <v>3601</v>
      </c>
      <c r="E292" s="33" t="s">
        <v>291</v>
      </c>
      <c r="F292" s="23">
        <f>Books[[#This Row],[قیمت نهایی]]*100/80</f>
        <v>1368750</v>
      </c>
      <c r="G292" s="35">
        <v>0.2</v>
      </c>
      <c r="H292" s="24">
        <v>1095000</v>
      </c>
      <c r="I292" s="34">
        <v>2017</v>
      </c>
      <c r="J292" s="26" t="s">
        <v>6275</v>
      </c>
      <c r="K292" s="27" t="s">
        <v>6276</v>
      </c>
      <c r="L292" s="28" t="s">
        <v>8486</v>
      </c>
    </row>
    <row r="293" spans="2:12" ht="34.9" customHeight="1">
      <c r="B293" s="30">
        <v>290</v>
      </c>
      <c r="C293" s="31" t="s">
        <v>3267</v>
      </c>
      <c r="D293" s="32" t="s">
        <v>4973</v>
      </c>
      <c r="E293" s="33" t="s">
        <v>138</v>
      </c>
      <c r="F293" s="23">
        <f>Books[[#This Row],[قیمت نهایی]]*100/80</f>
        <v>2787500</v>
      </c>
      <c r="G293" s="35">
        <v>0.2</v>
      </c>
      <c r="H293" s="24">
        <v>2230000</v>
      </c>
      <c r="I293" s="34">
        <v>2016</v>
      </c>
      <c r="J293" s="26" t="s">
        <v>7659</v>
      </c>
      <c r="K293" s="27" t="s">
        <v>531</v>
      </c>
      <c r="L293" s="28" t="s">
        <v>8486</v>
      </c>
    </row>
    <row r="294" spans="2:12" ht="34.9" customHeight="1">
      <c r="B294" s="30">
        <v>291</v>
      </c>
      <c r="C294" s="31" t="s">
        <v>1633</v>
      </c>
      <c r="D294" s="32" t="s">
        <v>4173</v>
      </c>
      <c r="E294" s="33" t="s">
        <v>177</v>
      </c>
      <c r="F294" s="23">
        <f>Books[[#This Row],[قیمت نهایی]]*100/80</f>
        <v>1950000</v>
      </c>
      <c r="G294" s="35">
        <v>0.2</v>
      </c>
      <c r="H294" s="24">
        <v>1560000</v>
      </c>
      <c r="I294" s="34">
        <v>2017</v>
      </c>
      <c r="J294" s="26" t="s">
        <v>6866</v>
      </c>
      <c r="K294" s="27" t="s">
        <v>6454</v>
      </c>
      <c r="L294" s="28" t="s">
        <v>8486</v>
      </c>
    </row>
    <row r="295" spans="2:12" ht="34.9" customHeight="1">
      <c r="B295" s="30">
        <v>292</v>
      </c>
      <c r="C295" s="31" t="s">
        <v>1095</v>
      </c>
      <c r="D295" s="32" t="s">
        <v>3606</v>
      </c>
      <c r="E295" s="33" t="s">
        <v>25</v>
      </c>
      <c r="F295" s="23">
        <f>Books[[#This Row],[قیمت نهایی]]*100/80</f>
        <v>1375000</v>
      </c>
      <c r="G295" s="35">
        <v>0.2</v>
      </c>
      <c r="H295" s="24">
        <v>1100000</v>
      </c>
      <c r="I295" s="34">
        <v>2016</v>
      </c>
      <c r="J295" s="26" t="s">
        <v>6281</v>
      </c>
      <c r="K295" s="27" t="s">
        <v>6002</v>
      </c>
      <c r="L295" s="28" t="s">
        <v>8486</v>
      </c>
    </row>
    <row r="296" spans="2:12" ht="34.9" customHeight="1">
      <c r="B296" s="30">
        <v>293</v>
      </c>
      <c r="C296" s="31" t="s">
        <v>2324</v>
      </c>
      <c r="D296" s="32" t="s">
        <v>4897</v>
      </c>
      <c r="E296" s="33" t="s">
        <v>73</v>
      </c>
      <c r="F296" s="23">
        <f>Books[[#This Row],[قیمت نهایی]]*100/80</f>
        <v>2675000</v>
      </c>
      <c r="G296" s="35">
        <v>0.2</v>
      </c>
      <c r="H296" s="24">
        <v>2140000</v>
      </c>
      <c r="I296" s="34">
        <v>2016</v>
      </c>
      <c r="J296" s="26" t="s">
        <v>7584</v>
      </c>
      <c r="K296" s="27" t="s">
        <v>519</v>
      </c>
      <c r="L296" s="28" t="s">
        <v>8486</v>
      </c>
    </row>
    <row r="297" spans="2:12" ht="34.9" customHeight="1">
      <c r="B297" s="30">
        <v>294</v>
      </c>
      <c r="C297" s="31" t="s">
        <v>1695</v>
      </c>
      <c r="D297" s="32" t="s">
        <v>4239</v>
      </c>
      <c r="E297" s="33" t="s">
        <v>125</v>
      </c>
      <c r="F297" s="23">
        <f>Books[[#This Row],[قیمت نهایی]]*100/80</f>
        <v>2012500</v>
      </c>
      <c r="G297" s="35">
        <v>0.2</v>
      </c>
      <c r="H297" s="24">
        <v>1610000</v>
      </c>
      <c r="I297" s="34">
        <v>2018</v>
      </c>
      <c r="J297" s="26" t="s">
        <v>6927</v>
      </c>
      <c r="K297" s="27" t="s">
        <v>548</v>
      </c>
      <c r="L297" s="28" t="s">
        <v>8486</v>
      </c>
    </row>
    <row r="298" spans="2:12" ht="34.9" customHeight="1">
      <c r="B298" s="30">
        <v>295</v>
      </c>
      <c r="C298" s="31" t="s">
        <v>1800</v>
      </c>
      <c r="D298" s="32" t="s">
        <v>4350</v>
      </c>
      <c r="E298" s="33">
        <v>277</v>
      </c>
      <c r="F298" s="23">
        <f>Books[[#This Row],[قیمت نهایی]]*100/80</f>
        <v>2106250</v>
      </c>
      <c r="G298" s="35">
        <v>0.2</v>
      </c>
      <c r="H298" s="24">
        <v>1685000</v>
      </c>
      <c r="I298" s="34">
        <v>2016</v>
      </c>
      <c r="J298" s="26" t="s">
        <v>7037</v>
      </c>
      <c r="K298" s="27" t="s">
        <v>7038</v>
      </c>
      <c r="L298" s="28" t="s">
        <v>8486</v>
      </c>
    </row>
    <row r="299" spans="2:12" ht="34.9" customHeight="1">
      <c r="B299" s="30">
        <v>296</v>
      </c>
      <c r="C299" s="31" t="s">
        <v>2926</v>
      </c>
      <c r="D299" s="32" t="s">
        <v>5522</v>
      </c>
      <c r="E299" s="33" t="s">
        <v>5875</v>
      </c>
      <c r="F299" s="23">
        <f>Books[[#This Row],[قیمت نهایی]]*100/80</f>
        <v>4118750</v>
      </c>
      <c r="G299" s="35">
        <v>0.2</v>
      </c>
      <c r="H299" s="24">
        <v>3295000</v>
      </c>
      <c r="I299" s="34">
        <v>2016</v>
      </c>
      <c r="J299" s="26" t="s">
        <v>8199</v>
      </c>
      <c r="K299" s="27" t="s">
        <v>1</v>
      </c>
      <c r="L299" s="28" t="s">
        <v>8486</v>
      </c>
    </row>
    <row r="300" spans="2:12" ht="34.9" customHeight="1">
      <c r="B300" s="30">
        <v>297</v>
      </c>
      <c r="C300" s="31" t="s">
        <v>2492</v>
      </c>
      <c r="D300" s="32" t="s">
        <v>5070</v>
      </c>
      <c r="E300" s="33" t="s">
        <v>499</v>
      </c>
      <c r="F300" s="23">
        <f>Books[[#This Row],[قیمت نهایی]]*100/80</f>
        <v>2931250</v>
      </c>
      <c r="G300" s="35">
        <v>0.2</v>
      </c>
      <c r="H300" s="24">
        <v>2345000</v>
      </c>
      <c r="I300" s="34">
        <v>2016</v>
      </c>
      <c r="J300" s="26" t="s">
        <v>7756</v>
      </c>
      <c r="K300" s="27" t="s">
        <v>518</v>
      </c>
      <c r="L300" s="28" t="s">
        <v>8486</v>
      </c>
    </row>
    <row r="301" spans="2:12" ht="34.9" customHeight="1">
      <c r="B301" s="30">
        <v>298</v>
      </c>
      <c r="C301" s="31" t="s">
        <v>1450</v>
      </c>
      <c r="D301" s="32" t="s">
        <v>3982</v>
      </c>
      <c r="E301" s="33" t="s">
        <v>104</v>
      </c>
      <c r="F301" s="23">
        <f>Books[[#This Row],[قیمت نهایی]]*100/80</f>
        <v>1781250</v>
      </c>
      <c r="G301" s="35">
        <v>0.2</v>
      </c>
      <c r="H301" s="24">
        <v>1425000</v>
      </c>
      <c r="I301" s="34">
        <v>2017</v>
      </c>
      <c r="J301" s="26" t="s">
        <v>6667</v>
      </c>
      <c r="K301" s="27" t="s">
        <v>1</v>
      </c>
      <c r="L301" s="28" t="s">
        <v>8486</v>
      </c>
    </row>
    <row r="302" spans="2:12" ht="34.9" customHeight="1">
      <c r="B302" s="30">
        <v>299</v>
      </c>
      <c r="C302" s="31" t="s">
        <v>2997</v>
      </c>
      <c r="D302" s="32" t="s">
        <v>5595</v>
      </c>
      <c r="E302" s="33" t="s">
        <v>91</v>
      </c>
      <c r="F302" s="23">
        <f>Books[[#This Row],[قیمت نهایی]]*100/80</f>
        <v>4475000</v>
      </c>
      <c r="G302" s="35">
        <v>0.2</v>
      </c>
      <c r="H302" s="24">
        <v>3580000</v>
      </c>
      <c r="I302" s="34">
        <v>2016</v>
      </c>
      <c r="J302" s="26" t="s">
        <v>7948</v>
      </c>
      <c r="K302" s="27" t="s">
        <v>5990</v>
      </c>
      <c r="L302" s="28" t="s">
        <v>8486</v>
      </c>
    </row>
    <row r="303" spans="2:12" ht="34.9" customHeight="1">
      <c r="B303" s="30">
        <v>300</v>
      </c>
      <c r="C303" s="31" t="s">
        <v>854</v>
      </c>
      <c r="D303" s="32" t="s">
        <v>3346</v>
      </c>
      <c r="E303" s="33" t="s">
        <v>5822</v>
      </c>
      <c r="F303" s="23">
        <f>Books[[#This Row],[قیمت نهایی]]*100/80</f>
        <v>7425000</v>
      </c>
      <c r="G303" s="35">
        <v>0.2</v>
      </c>
      <c r="H303" s="24">
        <v>5940000</v>
      </c>
      <c r="I303" s="34">
        <v>2017</v>
      </c>
      <c r="J303" s="26" t="s">
        <v>6005</v>
      </c>
      <c r="K303" s="27" t="s">
        <v>7</v>
      </c>
      <c r="L303" s="28" t="s">
        <v>8486</v>
      </c>
    </row>
    <row r="304" spans="2:12" ht="34.9" customHeight="1">
      <c r="B304" s="30">
        <v>301</v>
      </c>
      <c r="C304" s="31" t="s">
        <v>2321</v>
      </c>
      <c r="D304" s="32" t="s">
        <v>4894</v>
      </c>
      <c r="E304" s="33" t="s">
        <v>384</v>
      </c>
      <c r="F304" s="23">
        <f>Books[[#This Row],[قیمت نهایی]]*100/80</f>
        <v>2668750</v>
      </c>
      <c r="G304" s="35">
        <v>0.2</v>
      </c>
      <c r="H304" s="24">
        <v>2135000</v>
      </c>
      <c r="I304" s="34">
        <v>2017</v>
      </c>
      <c r="J304" s="26" t="s">
        <v>7579</v>
      </c>
      <c r="K304" s="27" t="s">
        <v>7580</v>
      </c>
      <c r="L304" s="28" t="s">
        <v>8486</v>
      </c>
    </row>
    <row r="305" spans="2:12" ht="34.9" customHeight="1">
      <c r="B305" s="30">
        <v>302</v>
      </c>
      <c r="C305" s="31" t="s">
        <v>3265</v>
      </c>
      <c r="D305" s="32" t="s">
        <v>4937</v>
      </c>
      <c r="E305" s="33">
        <v>376</v>
      </c>
      <c r="F305" s="23">
        <f>Books[[#This Row],[قیمت نهایی]]*100/80</f>
        <v>2725000</v>
      </c>
      <c r="G305" s="35">
        <v>0.2</v>
      </c>
      <c r="H305" s="24">
        <v>2180000</v>
      </c>
      <c r="I305" s="34">
        <v>2017</v>
      </c>
      <c r="J305" s="26" t="s">
        <v>7622</v>
      </c>
      <c r="K305" s="27" t="s">
        <v>7623</v>
      </c>
      <c r="L305" s="28" t="s">
        <v>8486</v>
      </c>
    </row>
    <row r="306" spans="2:12" ht="34.9" customHeight="1">
      <c r="B306" s="30">
        <v>303</v>
      </c>
      <c r="C306" s="31" t="s">
        <v>1021</v>
      </c>
      <c r="D306" s="32" t="s">
        <v>3526</v>
      </c>
      <c r="E306" s="33" t="s">
        <v>344</v>
      </c>
      <c r="F306" s="23">
        <f>Books[[#This Row],[قیمت نهایی]]*100/80</f>
        <v>1287500</v>
      </c>
      <c r="G306" s="35">
        <v>0.2</v>
      </c>
      <c r="H306" s="24">
        <v>1030000</v>
      </c>
      <c r="I306" s="34">
        <v>2016</v>
      </c>
      <c r="J306" s="26" t="s">
        <v>6197</v>
      </c>
      <c r="K306" s="27" t="s">
        <v>540</v>
      </c>
      <c r="L306" s="28" t="s">
        <v>8486</v>
      </c>
    </row>
    <row r="307" spans="2:12" ht="34.9" customHeight="1">
      <c r="B307" s="30">
        <v>304</v>
      </c>
      <c r="C307" s="31" t="s">
        <v>2847</v>
      </c>
      <c r="D307" s="32" t="s">
        <v>5437</v>
      </c>
      <c r="E307" s="33" t="s">
        <v>168</v>
      </c>
      <c r="F307" s="23">
        <f>Books[[#This Row],[قیمت نهایی]]*100/80</f>
        <v>3775000</v>
      </c>
      <c r="G307" s="35">
        <v>0.2</v>
      </c>
      <c r="H307" s="24">
        <v>3020000</v>
      </c>
      <c r="I307" s="34">
        <v>2016</v>
      </c>
      <c r="J307" s="26" t="s">
        <v>8116</v>
      </c>
      <c r="K307" s="27" t="s">
        <v>518</v>
      </c>
      <c r="L307" s="28" t="s">
        <v>8486</v>
      </c>
    </row>
    <row r="308" spans="2:12" ht="34.9" customHeight="1">
      <c r="B308" s="30">
        <v>305</v>
      </c>
      <c r="C308" s="31" t="s">
        <v>2530</v>
      </c>
      <c r="D308" s="32" t="s">
        <v>5108</v>
      </c>
      <c r="E308" s="33" t="s">
        <v>396</v>
      </c>
      <c r="F308" s="23">
        <f>Books[[#This Row],[قیمت نهایی]]*100/80</f>
        <v>3000000</v>
      </c>
      <c r="G308" s="35">
        <v>0.2</v>
      </c>
      <c r="H308" s="24">
        <v>2400000</v>
      </c>
      <c r="I308" s="34">
        <v>2017</v>
      </c>
      <c r="J308" s="26" t="s">
        <v>7794</v>
      </c>
      <c r="K308" s="27" t="s">
        <v>5962</v>
      </c>
      <c r="L308" s="28" t="s">
        <v>8486</v>
      </c>
    </row>
    <row r="309" spans="2:12" ht="34.9" customHeight="1">
      <c r="B309" s="30">
        <v>306</v>
      </c>
      <c r="C309" s="31" t="s">
        <v>3222</v>
      </c>
      <c r="D309" s="32" t="s">
        <v>3504</v>
      </c>
      <c r="E309" s="33" t="s">
        <v>341</v>
      </c>
      <c r="F309" s="23">
        <f>Books[[#This Row],[قیمت نهایی]]*100/80</f>
        <v>1256250</v>
      </c>
      <c r="G309" s="35">
        <v>0.2</v>
      </c>
      <c r="H309" s="24">
        <v>1005000</v>
      </c>
      <c r="I309" s="34">
        <v>2016</v>
      </c>
      <c r="J309" s="26" t="s">
        <v>6174</v>
      </c>
      <c r="K309" s="27" t="s">
        <v>516</v>
      </c>
      <c r="L309" s="28" t="s">
        <v>8486</v>
      </c>
    </row>
    <row r="310" spans="2:12" ht="34.9" customHeight="1">
      <c r="B310" s="30">
        <v>307</v>
      </c>
      <c r="C310" s="31" t="s">
        <v>2628</v>
      </c>
      <c r="D310" s="32" t="s">
        <v>5211</v>
      </c>
      <c r="E310" s="33" t="s">
        <v>111</v>
      </c>
      <c r="F310" s="23">
        <f>Books[[#This Row],[قیمت نهایی]]*100/80</f>
        <v>3181250</v>
      </c>
      <c r="G310" s="35">
        <v>0.2</v>
      </c>
      <c r="H310" s="24">
        <v>2545000</v>
      </c>
      <c r="I310" s="34">
        <v>2017</v>
      </c>
      <c r="J310" s="26" t="s">
        <v>7895</v>
      </c>
      <c r="K310" s="27" t="s">
        <v>548</v>
      </c>
      <c r="L310" s="28" t="s">
        <v>8486</v>
      </c>
    </row>
    <row r="311" spans="2:12" ht="34.9" customHeight="1">
      <c r="B311" s="30">
        <v>308</v>
      </c>
      <c r="C311" s="31" t="s">
        <v>1974</v>
      </c>
      <c r="D311" s="32" t="s">
        <v>4531</v>
      </c>
      <c r="E311" s="33" t="s">
        <v>59</v>
      </c>
      <c r="F311" s="23">
        <f>Books[[#This Row],[قیمت نهایی]]*100/80</f>
        <v>2275000</v>
      </c>
      <c r="G311" s="35">
        <v>0.2</v>
      </c>
      <c r="H311" s="24">
        <v>1820000</v>
      </c>
      <c r="I311" s="34">
        <v>2017</v>
      </c>
      <c r="J311" s="26" t="s">
        <v>7221</v>
      </c>
      <c r="K311" s="27" t="s">
        <v>543</v>
      </c>
      <c r="L311" s="28" t="s">
        <v>8486</v>
      </c>
    </row>
    <row r="312" spans="2:12" ht="34.9" customHeight="1">
      <c r="B312" s="30">
        <v>309</v>
      </c>
      <c r="C312" s="31" t="s">
        <v>2048</v>
      </c>
      <c r="D312" s="32" t="s">
        <v>4608</v>
      </c>
      <c r="E312" s="33" t="s">
        <v>261</v>
      </c>
      <c r="F312" s="23">
        <f>Books[[#This Row],[قیمت نهایی]]*100/80</f>
        <v>2350000</v>
      </c>
      <c r="G312" s="35">
        <v>0.2</v>
      </c>
      <c r="H312" s="24">
        <v>1880000</v>
      </c>
      <c r="I312" s="34">
        <v>2017</v>
      </c>
      <c r="J312" s="26" t="s">
        <v>7221</v>
      </c>
      <c r="K312" s="27" t="s">
        <v>541</v>
      </c>
      <c r="L312" s="28" t="s">
        <v>8486</v>
      </c>
    </row>
    <row r="313" spans="2:12" ht="34.9" customHeight="1">
      <c r="B313" s="30">
        <v>310</v>
      </c>
      <c r="C313" s="31" t="s">
        <v>1784</v>
      </c>
      <c r="D313" s="32" t="s">
        <v>4333</v>
      </c>
      <c r="E313" s="33" t="s">
        <v>52</v>
      </c>
      <c r="F313" s="23">
        <f>Books[[#This Row],[قیمت نهایی]]*100/80</f>
        <v>2100000</v>
      </c>
      <c r="G313" s="35">
        <v>0.2</v>
      </c>
      <c r="H313" s="24">
        <v>1680000</v>
      </c>
      <c r="I313" s="34">
        <v>2016</v>
      </c>
      <c r="J313" s="26" t="s">
        <v>7019</v>
      </c>
      <c r="K313" s="27" t="s">
        <v>533</v>
      </c>
      <c r="L313" s="28" t="s">
        <v>8486</v>
      </c>
    </row>
    <row r="314" spans="2:12" ht="34.9" customHeight="1">
      <c r="B314" s="30">
        <v>311</v>
      </c>
      <c r="C314" s="31" t="s">
        <v>2435</v>
      </c>
      <c r="D314" s="32" t="s">
        <v>5012</v>
      </c>
      <c r="E314" s="33" t="s">
        <v>286</v>
      </c>
      <c r="F314" s="23">
        <f>Books[[#This Row],[قیمت نهایی]]*100/80</f>
        <v>2843750</v>
      </c>
      <c r="G314" s="35">
        <v>0.2</v>
      </c>
      <c r="H314" s="24">
        <v>2275000</v>
      </c>
      <c r="I314" s="34">
        <v>2016</v>
      </c>
      <c r="J314" s="26" t="s">
        <v>7699</v>
      </c>
      <c r="K314" s="27" t="s">
        <v>518</v>
      </c>
      <c r="L314" s="28" t="s">
        <v>8486</v>
      </c>
    </row>
    <row r="315" spans="2:12" ht="34.9" customHeight="1">
      <c r="B315" s="30">
        <v>312</v>
      </c>
      <c r="C315" s="31" t="s">
        <v>2895</v>
      </c>
      <c r="D315" s="32" t="s">
        <v>5486</v>
      </c>
      <c r="E315" s="33">
        <v>570</v>
      </c>
      <c r="F315" s="23">
        <f>Books[[#This Row],[قیمت نهایی]]*100/80</f>
        <v>3937500</v>
      </c>
      <c r="G315" s="35">
        <v>0.2</v>
      </c>
      <c r="H315" s="24">
        <v>3150000</v>
      </c>
      <c r="I315" s="34">
        <v>2016</v>
      </c>
      <c r="J315" s="26" t="s">
        <v>8046</v>
      </c>
      <c r="K315" s="27" t="s">
        <v>516</v>
      </c>
      <c r="L315" s="28" t="s">
        <v>8486</v>
      </c>
    </row>
    <row r="316" spans="2:12" ht="34.9" customHeight="1">
      <c r="B316" s="30">
        <v>313</v>
      </c>
      <c r="C316" s="31" t="s">
        <v>963</v>
      </c>
      <c r="D316" s="32" t="s">
        <v>3461</v>
      </c>
      <c r="E316" s="33">
        <v>134</v>
      </c>
      <c r="F316" s="23">
        <f>Books[[#This Row],[قیمت نهایی]]*100/80</f>
        <v>1212500</v>
      </c>
      <c r="G316" s="35">
        <v>0.2</v>
      </c>
      <c r="H316" s="24">
        <v>970000</v>
      </c>
      <c r="I316" s="34">
        <v>2016</v>
      </c>
      <c r="J316" s="26" t="s">
        <v>6129</v>
      </c>
      <c r="K316" s="27" t="s">
        <v>6130</v>
      </c>
      <c r="L316" s="28" t="s">
        <v>8486</v>
      </c>
    </row>
    <row r="317" spans="2:12" ht="34.9" customHeight="1">
      <c r="B317" s="30">
        <v>314</v>
      </c>
      <c r="C317" s="31" t="s">
        <v>870</v>
      </c>
      <c r="D317" s="32" t="s">
        <v>3363</v>
      </c>
      <c r="E317" s="33" t="s">
        <v>332</v>
      </c>
      <c r="F317" s="23">
        <f>Books[[#This Row],[قیمت نهایی]]*100/80</f>
        <v>1106250</v>
      </c>
      <c r="G317" s="35">
        <v>0.2</v>
      </c>
      <c r="H317" s="24">
        <v>885000</v>
      </c>
      <c r="I317" s="34">
        <v>2017</v>
      </c>
      <c r="J317" s="26" t="s">
        <v>6023</v>
      </c>
      <c r="K317" s="27" t="s">
        <v>5939</v>
      </c>
      <c r="L317" s="28" t="s">
        <v>8486</v>
      </c>
    </row>
    <row r="318" spans="2:12" ht="34.9" customHeight="1">
      <c r="B318" s="30">
        <v>315</v>
      </c>
      <c r="C318" s="31" t="s">
        <v>980</v>
      </c>
      <c r="D318" s="32" t="s">
        <v>3481</v>
      </c>
      <c r="E318" s="33" t="s">
        <v>339</v>
      </c>
      <c r="F318" s="23">
        <f>Books[[#This Row],[قیمت نهایی]]*100/80</f>
        <v>1237500</v>
      </c>
      <c r="G318" s="35">
        <v>0.2</v>
      </c>
      <c r="H318" s="24">
        <v>990000</v>
      </c>
      <c r="I318" s="34">
        <v>2016</v>
      </c>
      <c r="J318" s="26" t="s">
        <v>6150</v>
      </c>
      <c r="K318" s="27" t="s">
        <v>6151</v>
      </c>
      <c r="L318" s="28" t="s">
        <v>8486</v>
      </c>
    </row>
    <row r="319" spans="2:12" ht="34.9" customHeight="1">
      <c r="B319" s="30">
        <v>316</v>
      </c>
      <c r="C319" s="31" t="s">
        <v>1369</v>
      </c>
      <c r="D319" s="32" t="s">
        <v>3896</v>
      </c>
      <c r="E319" s="33">
        <v>211</v>
      </c>
      <c r="F319" s="23">
        <f>Books[[#This Row],[قیمت نهایی]]*100/80</f>
        <v>1693750</v>
      </c>
      <c r="G319" s="35">
        <v>0.2</v>
      </c>
      <c r="H319" s="24">
        <v>1355000</v>
      </c>
      <c r="I319" s="34">
        <v>2017</v>
      </c>
      <c r="J319" s="26" t="s">
        <v>6579</v>
      </c>
      <c r="K319" s="27" t="s">
        <v>518</v>
      </c>
      <c r="L319" s="28" t="s">
        <v>8486</v>
      </c>
    </row>
    <row r="320" spans="2:12" ht="34.9" customHeight="1">
      <c r="B320" s="30">
        <v>317</v>
      </c>
      <c r="C320" s="31" t="s">
        <v>1493</v>
      </c>
      <c r="D320" s="32" t="s">
        <v>4027</v>
      </c>
      <c r="E320" s="33" t="s">
        <v>42</v>
      </c>
      <c r="F320" s="23">
        <f>Books[[#This Row],[قیمت نهایی]]*100/80</f>
        <v>1825000</v>
      </c>
      <c r="G320" s="35">
        <v>0.2</v>
      </c>
      <c r="H320" s="24">
        <v>1460000</v>
      </c>
      <c r="I320" s="34">
        <v>2016</v>
      </c>
      <c r="J320" s="26" t="s">
        <v>6712</v>
      </c>
      <c r="K320" s="27" t="s">
        <v>518</v>
      </c>
      <c r="L320" s="28" t="s">
        <v>8486</v>
      </c>
    </row>
    <row r="321" spans="2:12" ht="34.9" customHeight="1">
      <c r="B321" s="30">
        <v>318</v>
      </c>
      <c r="C321" s="31" t="s">
        <v>2090</v>
      </c>
      <c r="D321" s="32" t="s">
        <v>4650</v>
      </c>
      <c r="E321" s="33">
        <v>322</v>
      </c>
      <c r="F321" s="23">
        <f>Books[[#This Row],[قیمت نهایی]]*100/80</f>
        <v>2387500</v>
      </c>
      <c r="G321" s="35">
        <v>0.2</v>
      </c>
      <c r="H321" s="24">
        <v>1910000</v>
      </c>
      <c r="I321" s="34">
        <v>2016</v>
      </c>
      <c r="J321" s="26" t="s">
        <v>7339</v>
      </c>
      <c r="K321" s="27" t="s">
        <v>0</v>
      </c>
      <c r="L321" s="28" t="s">
        <v>8486</v>
      </c>
    </row>
    <row r="322" spans="2:12" ht="34.9" customHeight="1">
      <c r="B322" s="30">
        <v>319</v>
      </c>
      <c r="C322" s="31" t="s">
        <v>1441</v>
      </c>
      <c r="D322" s="32" t="s">
        <v>3973</v>
      </c>
      <c r="E322" s="33" t="s">
        <v>41</v>
      </c>
      <c r="F322" s="23">
        <f>Books[[#This Row],[قیمت نهایی]]*100/80</f>
        <v>1775000</v>
      </c>
      <c r="G322" s="35">
        <v>0.2</v>
      </c>
      <c r="H322" s="24">
        <v>1420000</v>
      </c>
      <c r="I322" s="34">
        <v>2017</v>
      </c>
      <c r="J322" s="26" t="s">
        <v>6657</v>
      </c>
      <c r="K322" s="27" t="s">
        <v>548</v>
      </c>
      <c r="L322" s="28" t="s">
        <v>8486</v>
      </c>
    </row>
    <row r="323" spans="2:12" ht="34.9" customHeight="1">
      <c r="B323" s="30">
        <v>320</v>
      </c>
      <c r="C323" s="31" t="s">
        <v>1977</v>
      </c>
      <c r="D323" s="32" t="s">
        <v>4534</v>
      </c>
      <c r="E323" s="33" t="s">
        <v>59</v>
      </c>
      <c r="F323" s="23">
        <f>Books[[#This Row],[قیمت نهایی]]*100/80</f>
        <v>2275000</v>
      </c>
      <c r="G323" s="35">
        <v>0.2</v>
      </c>
      <c r="H323" s="24">
        <v>1820000</v>
      </c>
      <c r="I323" s="34">
        <v>2017</v>
      </c>
      <c r="J323" s="26" t="s">
        <v>7224</v>
      </c>
      <c r="K323" s="27" t="s">
        <v>6066</v>
      </c>
      <c r="L323" s="28" t="s">
        <v>8486</v>
      </c>
    </row>
    <row r="324" spans="2:12" ht="34.9" customHeight="1">
      <c r="B324" s="30">
        <v>321</v>
      </c>
      <c r="C324" s="31" t="s">
        <v>1564</v>
      </c>
      <c r="D324" s="32" t="s">
        <v>4101</v>
      </c>
      <c r="E324" s="33" t="s">
        <v>362</v>
      </c>
      <c r="F324" s="23">
        <f>Books[[#This Row],[قیمت نهایی]]*100/80</f>
        <v>1881250</v>
      </c>
      <c r="G324" s="35">
        <v>0.2</v>
      </c>
      <c r="H324" s="24">
        <v>1505000</v>
      </c>
      <c r="I324" s="34">
        <v>2017</v>
      </c>
      <c r="J324" s="26" t="s">
        <v>6791</v>
      </c>
      <c r="K324" s="27" t="s">
        <v>5990</v>
      </c>
      <c r="L324" s="28" t="s">
        <v>8486</v>
      </c>
    </row>
    <row r="325" spans="2:12" ht="34.9" customHeight="1">
      <c r="B325" s="30">
        <v>322</v>
      </c>
      <c r="C325" s="31" t="s">
        <v>2569</v>
      </c>
      <c r="D325" s="32" t="s">
        <v>5148</v>
      </c>
      <c r="E325" s="33" t="s">
        <v>81</v>
      </c>
      <c r="F325" s="23">
        <f>Books[[#This Row],[قیمت نهایی]]*100/80</f>
        <v>3062500</v>
      </c>
      <c r="G325" s="35">
        <v>0.2</v>
      </c>
      <c r="H325" s="24">
        <v>2450000</v>
      </c>
      <c r="I325" s="34">
        <v>2016</v>
      </c>
      <c r="J325" s="26" t="s">
        <v>7834</v>
      </c>
      <c r="K325" s="27" t="s">
        <v>518</v>
      </c>
      <c r="L325" s="28" t="s">
        <v>8486</v>
      </c>
    </row>
    <row r="326" spans="2:12" ht="34.9" customHeight="1">
      <c r="B326" s="30">
        <v>323</v>
      </c>
      <c r="C326" s="31" t="s">
        <v>1947</v>
      </c>
      <c r="D326" s="32" t="s">
        <v>4504</v>
      </c>
      <c r="E326" s="33" t="s">
        <v>183</v>
      </c>
      <c r="F326" s="23">
        <f>Books[[#This Row],[قیمت نهایی]]*100/80</f>
        <v>2250000</v>
      </c>
      <c r="G326" s="35">
        <v>0.2</v>
      </c>
      <c r="H326" s="24">
        <v>1800000</v>
      </c>
      <c r="I326" s="34">
        <v>2017</v>
      </c>
      <c r="J326" s="26" t="s">
        <v>7196</v>
      </c>
      <c r="K326" s="27" t="s">
        <v>535</v>
      </c>
      <c r="L326" s="28" t="s">
        <v>8486</v>
      </c>
    </row>
    <row r="327" spans="2:12" ht="34.9" customHeight="1">
      <c r="B327" s="30">
        <v>324</v>
      </c>
      <c r="C327" s="31" t="s">
        <v>2517</v>
      </c>
      <c r="D327" s="32" t="s">
        <v>5095</v>
      </c>
      <c r="E327" s="33" t="s">
        <v>80</v>
      </c>
      <c r="F327" s="23">
        <f>Books[[#This Row],[قیمت نهایی]]*100/80</f>
        <v>2975000</v>
      </c>
      <c r="G327" s="35">
        <v>0.2</v>
      </c>
      <c r="H327" s="24">
        <v>2380000</v>
      </c>
      <c r="I327" s="34">
        <v>2016</v>
      </c>
      <c r="J327" s="26" t="s">
        <v>7781</v>
      </c>
      <c r="K327" s="27" t="s">
        <v>543</v>
      </c>
      <c r="L327" s="28" t="s">
        <v>8486</v>
      </c>
    </row>
    <row r="328" spans="2:12" ht="34.9" customHeight="1">
      <c r="B328" s="30">
        <v>325</v>
      </c>
      <c r="C328" s="31" t="s">
        <v>3068</v>
      </c>
      <c r="D328" s="32" t="s">
        <v>5668</v>
      </c>
      <c r="E328" s="33" t="s">
        <v>5908</v>
      </c>
      <c r="F328" s="23">
        <f>Books[[#This Row],[قیمت نهایی]]*100/80</f>
        <v>4937500</v>
      </c>
      <c r="G328" s="35">
        <v>0.2</v>
      </c>
      <c r="H328" s="24">
        <v>3950000</v>
      </c>
      <c r="I328" s="34">
        <v>2017</v>
      </c>
      <c r="J328" s="26" t="s">
        <v>8341</v>
      </c>
      <c r="K328" s="27" t="s">
        <v>535</v>
      </c>
      <c r="L328" s="28" t="s">
        <v>8486</v>
      </c>
    </row>
    <row r="329" spans="2:12" ht="34.9" customHeight="1">
      <c r="B329" s="30">
        <v>326</v>
      </c>
      <c r="C329" s="31" t="s">
        <v>2406</v>
      </c>
      <c r="D329" s="32" t="s">
        <v>4983</v>
      </c>
      <c r="E329" s="33" t="s">
        <v>210</v>
      </c>
      <c r="F329" s="23">
        <f>Books[[#This Row],[قیمت نهایی]]*100/80</f>
        <v>2800000</v>
      </c>
      <c r="G329" s="35">
        <v>0.2</v>
      </c>
      <c r="H329" s="24">
        <v>2240000</v>
      </c>
      <c r="I329" s="34">
        <v>2017</v>
      </c>
      <c r="J329" s="26" t="s">
        <v>7669</v>
      </c>
      <c r="K329" s="27" t="s">
        <v>548</v>
      </c>
      <c r="L329" s="28" t="s">
        <v>8486</v>
      </c>
    </row>
    <row r="330" spans="2:12" ht="34.9" customHeight="1">
      <c r="B330" s="30">
        <v>327</v>
      </c>
      <c r="C330" s="31" t="s">
        <v>2758</v>
      </c>
      <c r="D330" s="32" t="s">
        <v>5344</v>
      </c>
      <c r="E330" s="33" t="s">
        <v>5857</v>
      </c>
      <c r="F330" s="23">
        <f>Books[[#This Row],[قیمت نهایی]]*100/80</f>
        <v>687500</v>
      </c>
      <c r="G330" s="35">
        <v>0.2</v>
      </c>
      <c r="H330" s="24">
        <v>550000</v>
      </c>
      <c r="I330" s="34">
        <v>2017</v>
      </c>
      <c r="J330" s="26" t="s">
        <v>8025</v>
      </c>
      <c r="K330" s="27" t="s">
        <v>546</v>
      </c>
      <c r="L330" s="28" t="s">
        <v>8486</v>
      </c>
    </row>
    <row r="331" spans="2:12" ht="34.9" customHeight="1">
      <c r="B331" s="30">
        <v>328</v>
      </c>
      <c r="C331" s="31" t="s">
        <v>2776</v>
      </c>
      <c r="D331" s="32" t="s">
        <v>5364</v>
      </c>
      <c r="E331" s="33" t="s">
        <v>276</v>
      </c>
      <c r="F331" s="23">
        <f>Books[[#This Row],[قیمت نهایی]]*100/80</f>
        <v>3543750</v>
      </c>
      <c r="G331" s="35">
        <v>0.2</v>
      </c>
      <c r="H331" s="24">
        <v>2835000</v>
      </c>
      <c r="I331" s="34">
        <v>2016</v>
      </c>
      <c r="J331" s="26" t="s">
        <v>8044</v>
      </c>
      <c r="K331" s="27" t="s">
        <v>1</v>
      </c>
      <c r="L331" s="28" t="s">
        <v>8486</v>
      </c>
    </row>
    <row r="332" spans="2:12" ht="34.9" customHeight="1">
      <c r="B332" s="30">
        <v>329</v>
      </c>
      <c r="C332" s="31" t="s">
        <v>914</v>
      </c>
      <c r="D332" s="32" t="s">
        <v>3410</v>
      </c>
      <c r="E332" s="33" t="s">
        <v>5827</v>
      </c>
      <c r="F332" s="23">
        <f>Books[[#This Row],[قیمت نهایی]]*100/80</f>
        <v>8075000</v>
      </c>
      <c r="G332" s="35">
        <v>0.2</v>
      </c>
      <c r="H332" s="24">
        <v>6460000</v>
      </c>
      <c r="I332" s="34">
        <v>2016</v>
      </c>
      <c r="J332" s="26" t="s">
        <v>6074</v>
      </c>
      <c r="K332" s="27" t="s">
        <v>4</v>
      </c>
      <c r="L332" s="28" t="s">
        <v>8486</v>
      </c>
    </row>
    <row r="333" spans="2:12" ht="34.9" customHeight="1">
      <c r="B333" s="30">
        <v>330</v>
      </c>
      <c r="C333" s="31" t="s">
        <v>2778</v>
      </c>
      <c r="D333" s="32" t="s">
        <v>5366</v>
      </c>
      <c r="E333" s="33">
        <v>507</v>
      </c>
      <c r="F333" s="23">
        <f>Books[[#This Row],[قیمت نهایی]]*100/80</f>
        <v>3543750</v>
      </c>
      <c r="G333" s="35">
        <v>0.2</v>
      </c>
      <c r="H333" s="24">
        <v>2835000</v>
      </c>
      <c r="I333" s="34">
        <v>2016</v>
      </c>
      <c r="J333" s="26" t="s">
        <v>8046</v>
      </c>
      <c r="K333" s="27" t="s">
        <v>516</v>
      </c>
      <c r="L333" s="28" t="s">
        <v>8486</v>
      </c>
    </row>
    <row r="334" spans="2:12" ht="34.9" customHeight="1">
      <c r="B334" s="30">
        <v>331</v>
      </c>
      <c r="C334" s="31" t="s">
        <v>2872</v>
      </c>
      <c r="D334" s="32" t="s">
        <v>5463</v>
      </c>
      <c r="E334" s="33">
        <v>556</v>
      </c>
      <c r="F334" s="23">
        <f>Books[[#This Row],[قیمت نهایی]]*100/80</f>
        <v>3850000</v>
      </c>
      <c r="G334" s="35">
        <v>0.2</v>
      </c>
      <c r="H334" s="24">
        <v>3080000</v>
      </c>
      <c r="I334" s="34">
        <v>2016</v>
      </c>
      <c r="J334" s="26" t="s">
        <v>8046</v>
      </c>
      <c r="K334" s="27" t="s">
        <v>516</v>
      </c>
      <c r="L334" s="28" t="s">
        <v>8486</v>
      </c>
    </row>
    <row r="335" spans="2:12" ht="34.9" customHeight="1">
      <c r="B335" s="30">
        <v>332</v>
      </c>
      <c r="C335" s="31" t="s">
        <v>2826</v>
      </c>
      <c r="D335" s="32" t="s">
        <v>5415</v>
      </c>
      <c r="E335" s="33">
        <v>534</v>
      </c>
      <c r="F335" s="23">
        <f>Books[[#This Row],[قیمت نهایی]]*100/80</f>
        <v>3712500</v>
      </c>
      <c r="G335" s="35">
        <v>0.2</v>
      </c>
      <c r="H335" s="24">
        <v>2970000</v>
      </c>
      <c r="I335" s="34">
        <v>2016</v>
      </c>
      <c r="J335" s="26" t="s">
        <v>8046</v>
      </c>
      <c r="K335" s="27" t="s">
        <v>516</v>
      </c>
      <c r="L335" s="28" t="s">
        <v>8486</v>
      </c>
    </row>
    <row r="336" spans="2:12" ht="34.9" customHeight="1">
      <c r="B336" s="30">
        <v>333</v>
      </c>
      <c r="C336" s="31" t="s">
        <v>2201</v>
      </c>
      <c r="D336" s="32" t="s">
        <v>4767</v>
      </c>
      <c r="E336" s="33" t="s">
        <v>266</v>
      </c>
      <c r="F336" s="23">
        <f>Books[[#This Row],[قیمت نهایی]]*100/80</f>
        <v>2518750</v>
      </c>
      <c r="G336" s="35">
        <v>0.2</v>
      </c>
      <c r="H336" s="24">
        <v>2015000</v>
      </c>
      <c r="I336" s="34">
        <v>2016</v>
      </c>
      <c r="J336" s="26" t="s">
        <v>7456</v>
      </c>
      <c r="K336" s="27" t="s">
        <v>6002</v>
      </c>
      <c r="L336" s="28" t="s">
        <v>8486</v>
      </c>
    </row>
    <row r="337" spans="2:12" ht="34.9" customHeight="1">
      <c r="B337" s="30">
        <v>334</v>
      </c>
      <c r="C337" s="31" t="s">
        <v>2317</v>
      </c>
      <c r="D337" s="32" t="s">
        <v>4890</v>
      </c>
      <c r="E337" s="33" t="s">
        <v>383</v>
      </c>
      <c r="F337" s="23">
        <f>Books[[#This Row],[قیمت نهایی]]*100/80</f>
        <v>2662500</v>
      </c>
      <c r="G337" s="35">
        <v>0.2</v>
      </c>
      <c r="H337" s="24">
        <v>2130000</v>
      </c>
      <c r="I337" s="34">
        <v>2016</v>
      </c>
      <c r="J337" s="26" t="s">
        <v>7575</v>
      </c>
      <c r="K337" s="27" t="s">
        <v>1</v>
      </c>
      <c r="L337" s="28" t="s">
        <v>8486</v>
      </c>
    </row>
    <row r="338" spans="2:12" ht="34.9" customHeight="1">
      <c r="B338" s="30">
        <v>335</v>
      </c>
      <c r="C338" s="31" t="s">
        <v>973</v>
      </c>
      <c r="D338" s="32" t="s">
        <v>3474</v>
      </c>
      <c r="E338" s="33" t="s">
        <v>5830</v>
      </c>
      <c r="F338" s="23">
        <f>Books[[#This Row],[قیمت نهایی]]*100/80</f>
        <v>8925000</v>
      </c>
      <c r="G338" s="35">
        <v>0.2</v>
      </c>
      <c r="H338" s="24">
        <v>7140000</v>
      </c>
      <c r="I338" s="34">
        <v>2016</v>
      </c>
      <c r="J338" s="26" t="s">
        <v>6143</v>
      </c>
      <c r="K338" s="27" t="s">
        <v>6144</v>
      </c>
      <c r="L338" s="28" t="s">
        <v>8486</v>
      </c>
    </row>
    <row r="339" spans="2:12" ht="34.9" customHeight="1">
      <c r="B339" s="30">
        <v>336</v>
      </c>
      <c r="C339" s="31" t="s">
        <v>3119</v>
      </c>
      <c r="D339" s="32" t="s">
        <v>5723</v>
      </c>
      <c r="E339" s="33" t="s">
        <v>289</v>
      </c>
      <c r="F339" s="23">
        <f>Books[[#This Row],[قیمت نهایی]]*100/80</f>
        <v>893750</v>
      </c>
      <c r="G339" s="35">
        <v>0.2</v>
      </c>
      <c r="H339" s="24">
        <v>715000</v>
      </c>
      <c r="I339" s="34">
        <v>2016</v>
      </c>
      <c r="J339" s="26" t="s">
        <v>8394</v>
      </c>
      <c r="K339" s="27" t="s">
        <v>6066</v>
      </c>
      <c r="L339" s="28" t="s">
        <v>8486</v>
      </c>
    </row>
    <row r="340" spans="2:12" ht="34.9" customHeight="1">
      <c r="B340" s="30">
        <v>337</v>
      </c>
      <c r="C340" s="31" t="s">
        <v>1881</v>
      </c>
      <c r="D340" s="32" t="s">
        <v>4434</v>
      </c>
      <c r="E340" s="33" t="s">
        <v>181</v>
      </c>
      <c r="F340" s="23">
        <f>Books[[#This Row],[قیمت نهایی]]*100/80</f>
        <v>2187500</v>
      </c>
      <c r="G340" s="35">
        <v>0.2</v>
      </c>
      <c r="H340" s="24">
        <v>1750000</v>
      </c>
      <c r="I340" s="34">
        <v>2016</v>
      </c>
      <c r="J340" s="26" t="s">
        <v>7124</v>
      </c>
      <c r="K340" s="27" t="s">
        <v>6088</v>
      </c>
      <c r="L340" s="28" t="s">
        <v>8486</v>
      </c>
    </row>
    <row r="341" spans="2:12" ht="34.9" customHeight="1">
      <c r="B341" s="30">
        <v>338</v>
      </c>
      <c r="C341" s="31" t="s">
        <v>2786</v>
      </c>
      <c r="D341" s="32" t="s">
        <v>5374</v>
      </c>
      <c r="E341" s="33">
        <v>510</v>
      </c>
      <c r="F341" s="23">
        <f>Books[[#This Row],[قیمت نهایی]]*100/80</f>
        <v>3562500</v>
      </c>
      <c r="G341" s="35">
        <v>0.2</v>
      </c>
      <c r="H341" s="24">
        <v>2850000</v>
      </c>
      <c r="I341" s="34">
        <v>2016</v>
      </c>
      <c r="J341" s="26" t="s">
        <v>8054</v>
      </c>
      <c r="K341" s="27" t="s">
        <v>8055</v>
      </c>
      <c r="L341" s="28" t="s">
        <v>8486</v>
      </c>
    </row>
    <row r="342" spans="2:12" ht="34.9" customHeight="1">
      <c r="B342" s="30">
        <v>339</v>
      </c>
      <c r="C342" s="31" t="s">
        <v>2292</v>
      </c>
      <c r="D342" s="32" t="s">
        <v>4863</v>
      </c>
      <c r="E342" s="33" t="s">
        <v>207</v>
      </c>
      <c r="F342" s="23">
        <f>Books[[#This Row],[قیمت نهایی]]*100/80</f>
        <v>2631250</v>
      </c>
      <c r="G342" s="35">
        <v>0.2</v>
      </c>
      <c r="H342" s="24">
        <v>2105000</v>
      </c>
      <c r="I342" s="34">
        <v>2017</v>
      </c>
      <c r="J342" s="26" t="s">
        <v>6962</v>
      </c>
      <c r="K342" s="27" t="s">
        <v>5939</v>
      </c>
      <c r="L342" s="28" t="s">
        <v>8486</v>
      </c>
    </row>
    <row r="343" spans="2:12" ht="34.9" customHeight="1">
      <c r="B343" s="30">
        <v>340</v>
      </c>
      <c r="C343" s="31" t="s">
        <v>1730</v>
      </c>
      <c r="D343" s="32" t="s">
        <v>4276</v>
      </c>
      <c r="E343" s="33" t="s">
        <v>203</v>
      </c>
      <c r="F343" s="23">
        <f>Books[[#This Row],[قیمت نهایی]]*100/80</f>
        <v>2043750</v>
      </c>
      <c r="G343" s="35">
        <v>0.2</v>
      </c>
      <c r="H343" s="24">
        <v>1635000</v>
      </c>
      <c r="I343" s="34">
        <v>2017</v>
      </c>
      <c r="J343" s="26" t="s">
        <v>6962</v>
      </c>
      <c r="K343" s="27" t="s">
        <v>5939</v>
      </c>
      <c r="L343" s="28" t="s">
        <v>8486</v>
      </c>
    </row>
    <row r="344" spans="2:12" ht="34.9" customHeight="1">
      <c r="B344" s="30">
        <v>341</v>
      </c>
      <c r="C344" s="31" t="s">
        <v>2687</v>
      </c>
      <c r="D344" s="32" t="s">
        <v>5270</v>
      </c>
      <c r="E344" s="33">
        <v>467</v>
      </c>
      <c r="F344" s="23">
        <f>Books[[#This Row],[قیمت نهایی]]*100/80</f>
        <v>3293750</v>
      </c>
      <c r="G344" s="35">
        <v>0.2</v>
      </c>
      <c r="H344" s="24">
        <v>2635000</v>
      </c>
      <c r="I344" s="34">
        <v>2017</v>
      </c>
      <c r="J344" s="26" t="s">
        <v>7952</v>
      </c>
      <c r="K344" s="27" t="s">
        <v>568</v>
      </c>
      <c r="L344" s="28" t="s">
        <v>8486</v>
      </c>
    </row>
    <row r="345" spans="2:12" ht="34.9" customHeight="1">
      <c r="B345" s="30">
        <v>342</v>
      </c>
      <c r="C345" s="31" t="s">
        <v>2451</v>
      </c>
      <c r="D345" s="32" t="s">
        <v>5028</v>
      </c>
      <c r="E345" s="33" t="s">
        <v>392</v>
      </c>
      <c r="F345" s="23">
        <f>Books[[#This Row],[قیمت نهایی]]*100/80</f>
        <v>2868750</v>
      </c>
      <c r="G345" s="35">
        <v>0.2</v>
      </c>
      <c r="H345" s="24">
        <v>2295000</v>
      </c>
      <c r="I345" s="34">
        <v>2016</v>
      </c>
      <c r="J345" s="26" t="s">
        <v>7715</v>
      </c>
      <c r="K345" s="27" t="s">
        <v>518</v>
      </c>
      <c r="L345" s="28" t="s">
        <v>8486</v>
      </c>
    </row>
    <row r="346" spans="2:12" ht="34.9" customHeight="1">
      <c r="B346" s="30">
        <v>343</v>
      </c>
      <c r="C346" s="31" t="s">
        <v>2458</v>
      </c>
      <c r="D346" s="32" t="s">
        <v>5035</v>
      </c>
      <c r="E346" s="33" t="s">
        <v>165</v>
      </c>
      <c r="F346" s="23">
        <f>Books[[#This Row],[قیمت نهایی]]*100/80</f>
        <v>2875000</v>
      </c>
      <c r="G346" s="35">
        <v>0.2</v>
      </c>
      <c r="H346" s="24">
        <v>2300000</v>
      </c>
      <c r="I346" s="34">
        <v>2017</v>
      </c>
      <c r="J346" s="26" t="s">
        <v>7722</v>
      </c>
      <c r="K346" s="27" t="s">
        <v>7723</v>
      </c>
      <c r="L346" s="28" t="s">
        <v>8486</v>
      </c>
    </row>
    <row r="347" spans="2:12" ht="34.9" customHeight="1">
      <c r="B347" s="30">
        <v>344</v>
      </c>
      <c r="C347" s="31" t="s">
        <v>1083</v>
      </c>
      <c r="D347" s="32" t="s">
        <v>3594</v>
      </c>
      <c r="E347" s="33" t="s">
        <v>194</v>
      </c>
      <c r="F347" s="23">
        <f>Books[[#This Row],[قیمت نهایی]]*100/80</f>
        <v>1362500</v>
      </c>
      <c r="G347" s="35">
        <v>0.2</v>
      </c>
      <c r="H347" s="24">
        <v>1090000</v>
      </c>
      <c r="I347" s="34">
        <v>2017</v>
      </c>
      <c r="J347" s="26" t="s">
        <v>6268</v>
      </c>
      <c r="K347" s="27" t="s">
        <v>557</v>
      </c>
      <c r="L347" s="28" t="s">
        <v>8486</v>
      </c>
    </row>
    <row r="348" spans="2:12" ht="34.9" customHeight="1">
      <c r="B348" s="30">
        <v>345</v>
      </c>
      <c r="C348" s="31" t="s">
        <v>3076</v>
      </c>
      <c r="D348" s="32" t="s">
        <v>5677</v>
      </c>
      <c r="E348" s="33" t="s">
        <v>5912</v>
      </c>
      <c r="F348" s="23">
        <f>Books[[#This Row],[قیمت نهایی]]*100/80</f>
        <v>5087500</v>
      </c>
      <c r="G348" s="35">
        <v>0.2</v>
      </c>
      <c r="H348" s="24">
        <v>4070000</v>
      </c>
      <c r="I348" s="34">
        <v>2016</v>
      </c>
      <c r="J348" s="26" t="s">
        <v>8350</v>
      </c>
      <c r="K348" s="27" t="s">
        <v>545</v>
      </c>
      <c r="L348" s="28" t="s">
        <v>8486</v>
      </c>
    </row>
    <row r="349" spans="2:12" ht="34.9" customHeight="1">
      <c r="B349" s="30">
        <v>346</v>
      </c>
      <c r="C349" s="31" t="s">
        <v>947</v>
      </c>
      <c r="D349" s="32" t="s">
        <v>3444</v>
      </c>
      <c r="E349" s="33" t="s">
        <v>337</v>
      </c>
      <c r="F349" s="23">
        <f>Books[[#This Row],[قیمت نهایی]]*100/80</f>
        <v>1187500</v>
      </c>
      <c r="G349" s="35">
        <v>0.2</v>
      </c>
      <c r="H349" s="24">
        <v>950000</v>
      </c>
      <c r="I349" s="34">
        <v>2017</v>
      </c>
      <c r="J349" s="26" t="s">
        <v>6112</v>
      </c>
      <c r="K349" s="27" t="s">
        <v>516</v>
      </c>
      <c r="L349" s="28" t="s">
        <v>8486</v>
      </c>
    </row>
    <row r="350" spans="2:12" ht="34.9" customHeight="1">
      <c r="B350" s="30">
        <v>347</v>
      </c>
      <c r="C350" s="31" t="s">
        <v>875</v>
      </c>
      <c r="D350" s="32" t="s">
        <v>3368</v>
      </c>
      <c r="E350" s="33" t="s">
        <v>170</v>
      </c>
      <c r="F350" s="23">
        <f>Books[[#This Row],[قیمت نهایی]]*100/80</f>
        <v>1112500</v>
      </c>
      <c r="G350" s="35">
        <v>0.2</v>
      </c>
      <c r="H350" s="24">
        <v>890000</v>
      </c>
      <c r="I350" s="34">
        <v>2017</v>
      </c>
      <c r="J350" s="26" t="s">
        <v>6028</v>
      </c>
      <c r="K350" s="27" t="s">
        <v>5939</v>
      </c>
      <c r="L350" s="28" t="s">
        <v>8486</v>
      </c>
    </row>
    <row r="351" spans="2:12" ht="34.9" customHeight="1">
      <c r="B351" s="30">
        <v>348</v>
      </c>
      <c r="C351" s="31" t="s">
        <v>932</v>
      </c>
      <c r="D351" s="32" t="s">
        <v>3429</v>
      </c>
      <c r="E351" s="33">
        <v>126</v>
      </c>
      <c r="F351" s="23">
        <f>Books[[#This Row],[قیمت نهایی]]*100/80</f>
        <v>1162500</v>
      </c>
      <c r="G351" s="35">
        <v>0.2</v>
      </c>
      <c r="H351" s="24">
        <v>930000</v>
      </c>
      <c r="I351" s="34">
        <v>2016</v>
      </c>
      <c r="J351" s="26" t="s">
        <v>6095</v>
      </c>
      <c r="K351" s="27" t="s">
        <v>5939</v>
      </c>
      <c r="L351" s="28" t="s">
        <v>8486</v>
      </c>
    </row>
    <row r="352" spans="2:12" ht="34.9" customHeight="1">
      <c r="B352" s="30">
        <v>349</v>
      </c>
      <c r="C352" s="31" t="s">
        <v>2407</v>
      </c>
      <c r="D352" s="32" t="s">
        <v>4984</v>
      </c>
      <c r="E352" s="33" t="s">
        <v>210</v>
      </c>
      <c r="F352" s="23">
        <f>Books[[#This Row],[قیمت نهایی]]*100/80</f>
        <v>2800000</v>
      </c>
      <c r="G352" s="35">
        <v>0.2</v>
      </c>
      <c r="H352" s="24">
        <v>2240000</v>
      </c>
      <c r="I352" s="34">
        <v>2017</v>
      </c>
      <c r="J352" s="26" t="s">
        <v>7670</v>
      </c>
      <c r="K352" s="27" t="s">
        <v>7671</v>
      </c>
      <c r="L352" s="28" t="s">
        <v>8486</v>
      </c>
    </row>
    <row r="353" spans="2:12" ht="34.9" customHeight="1">
      <c r="B353" s="30">
        <v>350</v>
      </c>
      <c r="C353" s="31" t="s">
        <v>2472</v>
      </c>
      <c r="D353" s="32" t="s">
        <v>5049</v>
      </c>
      <c r="E353" s="33" t="s">
        <v>77</v>
      </c>
      <c r="F353" s="23">
        <f>Books[[#This Row],[قیمت نهایی]]*100/80</f>
        <v>2900000</v>
      </c>
      <c r="G353" s="35">
        <v>0.2</v>
      </c>
      <c r="H353" s="24">
        <v>2320000</v>
      </c>
      <c r="I353" s="34">
        <v>2016</v>
      </c>
      <c r="J353" s="26" t="s">
        <v>7736</v>
      </c>
      <c r="K353" s="27" t="s">
        <v>555</v>
      </c>
      <c r="L353" s="28" t="s">
        <v>8486</v>
      </c>
    </row>
    <row r="354" spans="2:12" ht="34.9" customHeight="1">
      <c r="B354" s="30">
        <v>351</v>
      </c>
      <c r="C354" s="31" t="s">
        <v>3056</v>
      </c>
      <c r="D354" s="32" t="s">
        <v>5656</v>
      </c>
      <c r="E354" s="33" t="s">
        <v>5903</v>
      </c>
      <c r="F354" s="23">
        <f>Books[[#This Row],[قیمت نهایی]]*100/80</f>
        <v>4850000</v>
      </c>
      <c r="G354" s="35">
        <v>0.2</v>
      </c>
      <c r="H354" s="24">
        <v>3880000</v>
      </c>
      <c r="I354" s="34">
        <v>2016</v>
      </c>
      <c r="J354" s="26" t="s">
        <v>8329</v>
      </c>
      <c r="K354" s="27" t="s">
        <v>8330</v>
      </c>
      <c r="L354" s="28" t="s">
        <v>8486</v>
      </c>
    </row>
    <row r="355" spans="2:12" ht="34.9" customHeight="1">
      <c r="B355" s="30">
        <v>352</v>
      </c>
      <c r="C355" s="31" t="s">
        <v>3192</v>
      </c>
      <c r="D355" s="32" t="s">
        <v>5799</v>
      </c>
      <c r="E355" s="33" t="s">
        <v>461</v>
      </c>
      <c r="F355" s="23">
        <f>Books[[#This Row],[قیمت نهایی]]*100/80</f>
        <v>6375000</v>
      </c>
      <c r="G355" s="35">
        <v>0.2</v>
      </c>
      <c r="H355" s="24">
        <v>5100000</v>
      </c>
      <c r="I355" s="34">
        <v>2016</v>
      </c>
      <c r="J355" s="26" t="s">
        <v>8468</v>
      </c>
      <c r="K355" s="27" t="s">
        <v>7</v>
      </c>
      <c r="L355" s="28" t="s">
        <v>8486</v>
      </c>
    </row>
    <row r="356" spans="2:12" ht="34.9" customHeight="1">
      <c r="B356" s="30">
        <v>353</v>
      </c>
      <c r="C356" s="31" t="s">
        <v>3086</v>
      </c>
      <c r="D356" s="32" t="s">
        <v>5688</v>
      </c>
      <c r="E356" s="33">
        <v>768</v>
      </c>
      <c r="F356" s="23">
        <f>Books[[#This Row],[قیمت نهایی]]*100/80</f>
        <v>5175000</v>
      </c>
      <c r="G356" s="35">
        <v>0.2</v>
      </c>
      <c r="H356" s="24">
        <v>4140000</v>
      </c>
      <c r="I356" s="34">
        <v>2016</v>
      </c>
      <c r="J356" s="26" t="s">
        <v>8360</v>
      </c>
      <c r="K356" s="27" t="s">
        <v>7</v>
      </c>
      <c r="L356" s="28" t="s">
        <v>8486</v>
      </c>
    </row>
    <row r="357" spans="2:12" ht="34.9" customHeight="1">
      <c r="B357" s="30">
        <v>354</v>
      </c>
      <c r="C357" s="31" t="s">
        <v>2675</v>
      </c>
      <c r="D357" s="32" t="s">
        <v>5258</v>
      </c>
      <c r="E357" s="33">
        <v>462</v>
      </c>
      <c r="F357" s="23">
        <f>Books[[#This Row],[قیمت نهایی]]*100/80</f>
        <v>3262500</v>
      </c>
      <c r="G357" s="35">
        <v>0.2</v>
      </c>
      <c r="H357" s="24">
        <v>2610000</v>
      </c>
      <c r="I357" s="34">
        <v>2016</v>
      </c>
      <c r="J357" s="26" t="s">
        <v>7940</v>
      </c>
      <c r="K357" s="27" t="s">
        <v>518</v>
      </c>
      <c r="L357" s="28" t="s">
        <v>8486</v>
      </c>
    </row>
    <row r="358" spans="2:12" ht="34.9" customHeight="1">
      <c r="B358" s="30">
        <v>355</v>
      </c>
      <c r="C358" s="31" t="s">
        <v>2737</v>
      </c>
      <c r="D358" s="32" t="s">
        <v>5323</v>
      </c>
      <c r="E358" s="33" t="s">
        <v>412</v>
      </c>
      <c r="F358" s="23">
        <f>Books[[#This Row],[قیمت نهایی]]*100/80</f>
        <v>3437500</v>
      </c>
      <c r="G358" s="35">
        <v>0.2</v>
      </c>
      <c r="H358" s="24">
        <v>2750000</v>
      </c>
      <c r="I358" s="34">
        <v>2016</v>
      </c>
      <c r="J358" s="26" t="s">
        <v>8005</v>
      </c>
      <c r="K358" s="27" t="s">
        <v>519</v>
      </c>
      <c r="L358" s="28" t="s">
        <v>8486</v>
      </c>
    </row>
    <row r="359" spans="2:12" ht="34.9" customHeight="1">
      <c r="B359" s="30">
        <v>356</v>
      </c>
      <c r="C359" s="31" t="s">
        <v>857</v>
      </c>
      <c r="D359" s="32" t="s">
        <v>3349</v>
      </c>
      <c r="E359" s="33">
        <v>1130</v>
      </c>
      <c r="F359" s="23">
        <f>Books[[#This Row],[قیمت نهایی]]*100/80</f>
        <v>7437500</v>
      </c>
      <c r="G359" s="35">
        <v>0.2</v>
      </c>
      <c r="H359" s="24">
        <v>5950000</v>
      </c>
      <c r="I359" s="34">
        <v>2017</v>
      </c>
      <c r="J359" s="26" t="s">
        <v>6008</v>
      </c>
      <c r="K359" s="27" t="s">
        <v>535</v>
      </c>
      <c r="L359" s="28" t="s">
        <v>8486</v>
      </c>
    </row>
    <row r="360" spans="2:12" ht="34.9" customHeight="1">
      <c r="B360" s="30">
        <v>357</v>
      </c>
      <c r="C360" s="31" t="s">
        <v>1423</v>
      </c>
      <c r="D360" s="32" t="s">
        <v>3952</v>
      </c>
      <c r="E360" s="33" t="s">
        <v>39</v>
      </c>
      <c r="F360" s="23">
        <f>Books[[#This Row],[قیمت نهایی]]*100/80</f>
        <v>1750000</v>
      </c>
      <c r="G360" s="35">
        <v>0.2</v>
      </c>
      <c r="H360" s="24">
        <v>1400000</v>
      </c>
      <c r="I360" s="34">
        <v>2016</v>
      </c>
      <c r="J360" s="26" t="s">
        <v>6636</v>
      </c>
      <c r="K360" s="27" t="s">
        <v>566</v>
      </c>
      <c r="L360" s="28" t="s">
        <v>8486</v>
      </c>
    </row>
    <row r="361" spans="2:12" ht="34.9" customHeight="1">
      <c r="B361" s="30">
        <v>358</v>
      </c>
      <c r="C361" s="31" t="s">
        <v>1699</v>
      </c>
      <c r="D361" s="32" t="s">
        <v>4243</v>
      </c>
      <c r="E361" s="33" t="s">
        <v>125</v>
      </c>
      <c r="F361" s="23">
        <f>Books[[#This Row],[قیمت نهایی]]*100/80</f>
        <v>2012500</v>
      </c>
      <c r="G361" s="35">
        <v>0.2</v>
      </c>
      <c r="H361" s="24">
        <v>1610000</v>
      </c>
      <c r="I361" s="34">
        <v>2017</v>
      </c>
      <c r="J361" s="26" t="s">
        <v>6931</v>
      </c>
      <c r="K361" s="27" t="s">
        <v>1</v>
      </c>
      <c r="L361" s="28" t="s">
        <v>8486</v>
      </c>
    </row>
    <row r="362" spans="2:12" ht="34.9" customHeight="1">
      <c r="B362" s="30">
        <v>359</v>
      </c>
      <c r="C362" s="31" t="s">
        <v>1783</v>
      </c>
      <c r="D362" s="32" t="s">
        <v>4331</v>
      </c>
      <c r="E362" s="33" t="s">
        <v>52</v>
      </c>
      <c r="F362" s="23">
        <f>Books[[#This Row],[قیمت نهایی]]*100/80</f>
        <v>2100000</v>
      </c>
      <c r="G362" s="35">
        <v>0.2</v>
      </c>
      <c r="H362" s="24">
        <v>1680000</v>
      </c>
      <c r="I362" s="34">
        <v>2016</v>
      </c>
      <c r="J362" s="26" t="s">
        <v>7017</v>
      </c>
      <c r="K362" s="27" t="s">
        <v>518</v>
      </c>
      <c r="L362" s="28" t="s">
        <v>8486</v>
      </c>
    </row>
    <row r="363" spans="2:12" ht="34.9" customHeight="1">
      <c r="B363" s="30">
        <v>360</v>
      </c>
      <c r="C363" s="31" t="s">
        <v>2105</v>
      </c>
      <c r="D363" s="32" t="s">
        <v>4666</v>
      </c>
      <c r="E363" s="33" t="s">
        <v>264</v>
      </c>
      <c r="F363" s="23">
        <f>Books[[#This Row],[قیمت نهایی]]*100/80</f>
        <v>2412500</v>
      </c>
      <c r="G363" s="35">
        <v>0.2</v>
      </c>
      <c r="H363" s="24">
        <v>1930000</v>
      </c>
      <c r="I363" s="34">
        <v>2017</v>
      </c>
      <c r="J363" s="26" t="s">
        <v>7355</v>
      </c>
      <c r="K363" s="27" t="s">
        <v>560</v>
      </c>
      <c r="L363" s="28" t="s">
        <v>8486</v>
      </c>
    </row>
    <row r="364" spans="2:12" ht="34.9" customHeight="1">
      <c r="B364" s="30">
        <v>361</v>
      </c>
      <c r="C364" s="31" t="s">
        <v>1011</v>
      </c>
      <c r="D364" s="32" t="s">
        <v>3514</v>
      </c>
      <c r="E364" s="33" t="s">
        <v>172</v>
      </c>
      <c r="F364" s="23">
        <f>Books[[#This Row],[قیمت نهایی]]*100/80</f>
        <v>1275000</v>
      </c>
      <c r="G364" s="35">
        <v>0.2</v>
      </c>
      <c r="H364" s="24">
        <v>1020000</v>
      </c>
      <c r="I364" s="34">
        <v>2016</v>
      </c>
      <c r="J364" s="26" t="s">
        <v>6185</v>
      </c>
      <c r="K364" s="27" t="s">
        <v>1</v>
      </c>
      <c r="L364" s="28" t="s">
        <v>8486</v>
      </c>
    </row>
    <row r="365" spans="2:12" ht="34.9" customHeight="1">
      <c r="B365" s="30">
        <v>362</v>
      </c>
      <c r="C365" s="31" t="s">
        <v>2751</v>
      </c>
      <c r="D365" s="32" t="s">
        <v>5337</v>
      </c>
      <c r="E365" s="33" t="s">
        <v>174</v>
      </c>
      <c r="F365" s="23">
        <f>Books[[#This Row],[قیمت نهایی]]*100/80</f>
        <v>3475000</v>
      </c>
      <c r="G365" s="35">
        <v>0.2</v>
      </c>
      <c r="H365" s="24">
        <v>2780000</v>
      </c>
      <c r="I365" s="34">
        <v>2017</v>
      </c>
      <c r="J365" s="26" t="s">
        <v>8018</v>
      </c>
      <c r="K365" s="27" t="s">
        <v>567</v>
      </c>
      <c r="L365" s="28" t="s">
        <v>8486</v>
      </c>
    </row>
    <row r="366" spans="2:12" ht="34.9" customHeight="1">
      <c r="B366" s="30">
        <v>363</v>
      </c>
      <c r="C366" s="31" t="s">
        <v>1896</v>
      </c>
      <c r="D366" s="32" t="s">
        <v>4449</v>
      </c>
      <c r="E366" s="33">
        <v>292</v>
      </c>
      <c r="F366" s="23">
        <f>Books[[#This Row],[قیمت نهایی]]*100/80</f>
        <v>2200000</v>
      </c>
      <c r="G366" s="35">
        <v>0.2</v>
      </c>
      <c r="H366" s="24">
        <v>1760000</v>
      </c>
      <c r="I366" s="34">
        <v>2018</v>
      </c>
      <c r="J366" s="26" t="s">
        <v>7139</v>
      </c>
      <c r="K366" s="27" t="s">
        <v>536</v>
      </c>
      <c r="L366" s="28" t="s">
        <v>8486</v>
      </c>
    </row>
    <row r="367" spans="2:12" ht="34.9" customHeight="1">
      <c r="B367" s="30">
        <v>364</v>
      </c>
      <c r="C367" s="31" t="s">
        <v>2097</v>
      </c>
      <c r="D367" s="32" t="s">
        <v>4658</v>
      </c>
      <c r="E367" s="33" t="s">
        <v>263</v>
      </c>
      <c r="F367" s="23">
        <f>Books[[#This Row],[قیمت نهایی]]*100/80</f>
        <v>2400000</v>
      </c>
      <c r="G367" s="35">
        <v>0.2</v>
      </c>
      <c r="H367" s="24">
        <v>1920000</v>
      </c>
      <c r="I367" s="34">
        <v>2017</v>
      </c>
      <c r="J367" s="26" t="s">
        <v>7348</v>
      </c>
      <c r="K367" s="27" t="s">
        <v>548</v>
      </c>
      <c r="L367" s="28" t="s">
        <v>8486</v>
      </c>
    </row>
    <row r="368" spans="2:12" ht="34.9" customHeight="1">
      <c r="B368" s="30">
        <v>365</v>
      </c>
      <c r="C368" s="31" t="s">
        <v>1337</v>
      </c>
      <c r="D368" s="32" t="s">
        <v>3863</v>
      </c>
      <c r="E368" s="33" t="s">
        <v>103</v>
      </c>
      <c r="F368" s="23">
        <f>Books[[#This Row],[قیمت نهایی]]*100/80</f>
        <v>1662500</v>
      </c>
      <c r="G368" s="35">
        <v>0.2</v>
      </c>
      <c r="H368" s="24">
        <v>1330000</v>
      </c>
      <c r="I368" s="34">
        <v>2016</v>
      </c>
      <c r="J368" s="26" t="s">
        <v>6547</v>
      </c>
      <c r="K368" s="27" t="s">
        <v>565</v>
      </c>
      <c r="L368" s="28" t="s">
        <v>8486</v>
      </c>
    </row>
    <row r="369" spans="2:12" ht="34.9" customHeight="1">
      <c r="B369" s="30">
        <v>366</v>
      </c>
      <c r="C369" s="31" t="s">
        <v>2084</v>
      </c>
      <c r="D369" s="32" t="s">
        <v>4644</v>
      </c>
      <c r="E369" s="33">
        <v>321</v>
      </c>
      <c r="F369" s="23">
        <f>Books[[#This Row],[قیمت نهایی]]*100/80</f>
        <v>2381250</v>
      </c>
      <c r="G369" s="35">
        <v>0.2</v>
      </c>
      <c r="H369" s="24">
        <v>1905000</v>
      </c>
      <c r="I369" s="34">
        <v>2016</v>
      </c>
      <c r="J369" s="26" t="s">
        <v>7333</v>
      </c>
      <c r="K369" s="27" t="s">
        <v>1</v>
      </c>
      <c r="L369" s="28" t="s">
        <v>8486</v>
      </c>
    </row>
    <row r="370" spans="2:12" ht="34.9" customHeight="1">
      <c r="B370" s="30">
        <v>367</v>
      </c>
      <c r="C370" s="31" t="s">
        <v>1692</v>
      </c>
      <c r="D370" s="32" t="s">
        <v>4236</v>
      </c>
      <c r="E370" s="33" t="s">
        <v>124</v>
      </c>
      <c r="F370" s="23">
        <f>Books[[#This Row],[قیمت نهایی]]*100/80</f>
        <v>2006250</v>
      </c>
      <c r="G370" s="35">
        <v>0.2</v>
      </c>
      <c r="H370" s="24">
        <v>1605000</v>
      </c>
      <c r="I370" s="34">
        <v>2017</v>
      </c>
      <c r="J370" s="26" t="s">
        <v>6925</v>
      </c>
      <c r="K370" s="27" t="s">
        <v>6830</v>
      </c>
      <c r="L370" s="28" t="s">
        <v>8486</v>
      </c>
    </row>
    <row r="371" spans="2:12" ht="34.9" customHeight="1">
      <c r="B371" s="30">
        <v>368</v>
      </c>
      <c r="C371" s="31" t="s">
        <v>1662</v>
      </c>
      <c r="D371" s="32" t="s">
        <v>4203</v>
      </c>
      <c r="E371" s="33" t="s">
        <v>47</v>
      </c>
      <c r="F371" s="23">
        <f>Books[[#This Row],[قیمت نهایی]]*100/80</f>
        <v>1975000</v>
      </c>
      <c r="G371" s="35">
        <v>0.2</v>
      </c>
      <c r="H371" s="24">
        <v>1580000</v>
      </c>
      <c r="I371" s="34">
        <v>2017</v>
      </c>
      <c r="J371" s="26" t="s">
        <v>6895</v>
      </c>
      <c r="K371" s="27" t="s">
        <v>1</v>
      </c>
      <c r="L371" s="28" t="s">
        <v>8486</v>
      </c>
    </row>
    <row r="372" spans="2:12" ht="34.9" customHeight="1">
      <c r="B372" s="30">
        <v>369</v>
      </c>
      <c r="C372" s="31" t="s">
        <v>2156</v>
      </c>
      <c r="D372" s="32" t="s">
        <v>4719</v>
      </c>
      <c r="E372" s="33" t="s">
        <v>67</v>
      </c>
      <c r="F372" s="23">
        <f>Books[[#This Row],[قیمت نهایی]]*100/80</f>
        <v>2475000</v>
      </c>
      <c r="G372" s="35">
        <v>0.2</v>
      </c>
      <c r="H372" s="24">
        <v>1980000</v>
      </c>
      <c r="I372" s="34">
        <v>2017</v>
      </c>
      <c r="J372" s="26" t="s">
        <v>7408</v>
      </c>
      <c r="K372" s="27" t="s">
        <v>1</v>
      </c>
      <c r="L372" s="28" t="s">
        <v>8486</v>
      </c>
    </row>
    <row r="373" spans="2:12" ht="34.9" customHeight="1">
      <c r="B373" s="30">
        <v>370</v>
      </c>
      <c r="C373" s="31" t="s">
        <v>1971</v>
      </c>
      <c r="D373" s="32" t="s">
        <v>4528</v>
      </c>
      <c r="E373" s="33">
        <v>303</v>
      </c>
      <c r="F373" s="23">
        <f>Books[[#This Row],[قیمت نهایی]]*100/80</f>
        <v>2268750</v>
      </c>
      <c r="G373" s="35">
        <v>0.2</v>
      </c>
      <c r="H373" s="24">
        <v>1815000</v>
      </c>
      <c r="I373" s="34">
        <v>2016</v>
      </c>
      <c r="J373" s="26" t="s">
        <v>7218</v>
      </c>
      <c r="K373" s="27" t="s">
        <v>518</v>
      </c>
      <c r="L373" s="28" t="s">
        <v>8486</v>
      </c>
    </row>
    <row r="374" spans="2:12" ht="34.9" customHeight="1">
      <c r="B374" s="30">
        <v>371</v>
      </c>
      <c r="C374" s="31" t="s">
        <v>935</v>
      </c>
      <c r="D374" s="32" t="s">
        <v>3432</v>
      </c>
      <c r="E374" s="33" t="s">
        <v>335</v>
      </c>
      <c r="F374" s="23">
        <f>Books[[#This Row],[قیمت نهایی]]*100/80</f>
        <v>1168750</v>
      </c>
      <c r="G374" s="35">
        <v>0.2</v>
      </c>
      <c r="H374" s="24">
        <v>935000</v>
      </c>
      <c r="I374" s="34">
        <v>2017</v>
      </c>
      <c r="J374" s="26" t="s">
        <v>6098</v>
      </c>
      <c r="K374" s="27" t="s">
        <v>518</v>
      </c>
      <c r="L374" s="28" t="s">
        <v>8486</v>
      </c>
    </row>
    <row r="375" spans="2:12" ht="34.9" customHeight="1">
      <c r="B375" s="30">
        <v>372</v>
      </c>
      <c r="C375" s="31" t="s">
        <v>2706</v>
      </c>
      <c r="D375" s="32" t="s">
        <v>5290</v>
      </c>
      <c r="E375" s="33" t="s">
        <v>501</v>
      </c>
      <c r="F375" s="23">
        <f>Books[[#This Row],[قیمت نهایی]]*100/80</f>
        <v>3343750</v>
      </c>
      <c r="G375" s="35">
        <v>0.2</v>
      </c>
      <c r="H375" s="24">
        <v>2675000</v>
      </c>
      <c r="I375" s="34">
        <v>2016</v>
      </c>
      <c r="J375" s="26" t="s">
        <v>7972</v>
      </c>
      <c r="K375" s="27" t="s">
        <v>519</v>
      </c>
      <c r="L375" s="28" t="s">
        <v>8486</v>
      </c>
    </row>
    <row r="376" spans="2:12" ht="34.9" customHeight="1">
      <c r="B376" s="30">
        <v>373</v>
      </c>
      <c r="C376" s="31" t="s">
        <v>2793</v>
      </c>
      <c r="D376" s="32" t="s">
        <v>5381</v>
      </c>
      <c r="E376" s="33" t="s">
        <v>5861</v>
      </c>
      <c r="F376" s="23">
        <f>Books[[#This Row],[قیمت نهایی]]*100/80</f>
        <v>3581250</v>
      </c>
      <c r="G376" s="35">
        <v>0.2</v>
      </c>
      <c r="H376" s="24">
        <v>2865000</v>
      </c>
      <c r="I376" s="34">
        <v>2016</v>
      </c>
      <c r="J376" s="26" t="s">
        <v>8063</v>
      </c>
      <c r="K376" s="27" t="s">
        <v>518</v>
      </c>
      <c r="L376" s="28" t="s">
        <v>8486</v>
      </c>
    </row>
    <row r="377" spans="2:12" ht="34.9" customHeight="1">
      <c r="B377" s="30">
        <v>374</v>
      </c>
      <c r="C377" s="31" t="s">
        <v>1505</v>
      </c>
      <c r="D377" s="32" t="s">
        <v>4039</v>
      </c>
      <c r="E377" s="33">
        <v>234</v>
      </c>
      <c r="F377" s="23">
        <f>Books[[#This Row],[قیمت نهایی]]*100/80</f>
        <v>1837500</v>
      </c>
      <c r="G377" s="35">
        <v>0.2</v>
      </c>
      <c r="H377" s="24">
        <v>1470000</v>
      </c>
      <c r="I377" s="34">
        <v>2018</v>
      </c>
      <c r="J377" s="26" t="s">
        <v>6724</v>
      </c>
      <c r="K377" s="27" t="s">
        <v>2</v>
      </c>
      <c r="L377" s="28" t="s">
        <v>8486</v>
      </c>
    </row>
    <row r="378" spans="2:12" ht="34.9" customHeight="1">
      <c r="B378" s="30">
        <v>375</v>
      </c>
      <c r="C378" s="31" t="s">
        <v>1203</v>
      </c>
      <c r="D378" s="32" t="s">
        <v>3720</v>
      </c>
      <c r="E378" s="33">
        <v>181</v>
      </c>
      <c r="F378" s="23">
        <f>Books[[#This Row],[قیمت نهایی]]*100/80</f>
        <v>1506250</v>
      </c>
      <c r="G378" s="35">
        <v>0.2</v>
      </c>
      <c r="H378" s="24">
        <v>1205000</v>
      </c>
      <c r="I378" s="34">
        <v>2016</v>
      </c>
      <c r="J378" s="26" t="s">
        <v>6400</v>
      </c>
      <c r="K378" s="27" t="s">
        <v>518</v>
      </c>
      <c r="L378" s="28" t="s">
        <v>8486</v>
      </c>
    </row>
    <row r="379" spans="2:12" ht="34.9" customHeight="1">
      <c r="B379" s="30">
        <v>376</v>
      </c>
      <c r="C379" s="31" t="s">
        <v>1775</v>
      </c>
      <c r="D379" s="32" t="s">
        <v>4323</v>
      </c>
      <c r="E379" s="33" t="s">
        <v>51</v>
      </c>
      <c r="F379" s="23">
        <f>Books[[#This Row],[قیمت نهایی]]*100/80</f>
        <v>2093750</v>
      </c>
      <c r="G379" s="35">
        <v>0.2</v>
      </c>
      <c r="H379" s="24">
        <v>1675000</v>
      </c>
      <c r="I379" s="34">
        <v>2018</v>
      </c>
      <c r="J379" s="26" t="s">
        <v>7008</v>
      </c>
      <c r="K379" s="27" t="s">
        <v>7009</v>
      </c>
      <c r="L379" s="28" t="s">
        <v>8486</v>
      </c>
    </row>
    <row r="380" spans="2:12" ht="34.9" customHeight="1">
      <c r="B380" s="30">
        <v>377</v>
      </c>
      <c r="C380" s="31" t="s">
        <v>2633</v>
      </c>
      <c r="D380" s="32" t="s">
        <v>5216</v>
      </c>
      <c r="E380" s="33" t="s">
        <v>488</v>
      </c>
      <c r="F380" s="23">
        <f>Books[[#This Row],[قیمت نهایی]]*100/80</f>
        <v>3187500</v>
      </c>
      <c r="G380" s="35">
        <v>0.2</v>
      </c>
      <c r="H380" s="24">
        <v>2550000</v>
      </c>
      <c r="I380" s="34">
        <v>2016</v>
      </c>
      <c r="J380" s="26" t="s">
        <v>7899</v>
      </c>
      <c r="K380" s="27" t="s">
        <v>548</v>
      </c>
      <c r="L380" s="28" t="s">
        <v>8486</v>
      </c>
    </row>
    <row r="381" spans="2:12" ht="34.9" customHeight="1">
      <c r="B381" s="30">
        <v>378</v>
      </c>
      <c r="C381" s="31" t="s">
        <v>1444</v>
      </c>
      <c r="D381" s="32" t="s">
        <v>3976</v>
      </c>
      <c r="E381" s="33" t="s">
        <v>41</v>
      </c>
      <c r="F381" s="23">
        <f>Books[[#This Row],[قیمت نهایی]]*100/80</f>
        <v>1775000</v>
      </c>
      <c r="G381" s="35">
        <v>0.2</v>
      </c>
      <c r="H381" s="24">
        <v>1420000</v>
      </c>
      <c r="I381" s="34">
        <v>2017</v>
      </c>
      <c r="J381" s="26" t="s">
        <v>6661</v>
      </c>
      <c r="K381" s="27" t="s">
        <v>518</v>
      </c>
      <c r="L381" s="28" t="s">
        <v>8486</v>
      </c>
    </row>
    <row r="382" spans="2:12" ht="34.9" customHeight="1">
      <c r="B382" s="30">
        <v>379</v>
      </c>
      <c r="C382" s="31" t="s">
        <v>2039</v>
      </c>
      <c r="D382" s="32" t="s">
        <v>4599</v>
      </c>
      <c r="E382" s="33" t="s">
        <v>162</v>
      </c>
      <c r="F382" s="23">
        <f>Books[[#This Row],[قیمت نهایی]]*100/80</f>
        <v>2343750</v>
      </c>
      <c r="G382" s="35">
        <v>0.2</v>
      </c>
      <c r="H382" s="24">
        <v>1875000</v>
      </c>
      <c r="I382" s="34">
        <v>2016</v>
      </c>
      <c r="J382" s="26" t="s">
        <v>7290</v>
      </c>
      <c r="K382" s="27" t="s">
        <v>1</v>
      </c>
      <c r="L382" s="28" t="s">
        <v>8486</v>
      </c>
    </row>
    <row r="383" spans="2:12" ht="34.9" customHeight="1">
      <c r="B383" s="30">
        <v>380</v>
      </c>
      <c r="C383" s="31" t="s">
        <v>1421</v>
      </c>
      <c r="D383" s="32" t="s">
        <v>3950</v>
      </c>
      <c r="E383" s="33" t="s">
        <v>39</v>
      </c>
      <c r="F383" s="23">
        <f>Books[[#This Row],[قیمت نهایی]]*100/80</f>
        <v>1750000</v>
      </c>
      <c r="G383" s="35">
        <v>0.2</v>
      </c>
      <c r="H383" s="24">
        <v>1400000</v>
      </c>
      <c r="I383" s="34">
        <v>2017</v>
      </c>
      <c r="J383" s="26" t="s">
        <v>6633</v>
      </c>
      <c r="K383" s="27" t="s">
        <v>548</v>
      </c>
      <c r="L383" s="28" t="s">
        <v>8486</v>
      </c>
    </row>
    <row r="384" spans="2:12" ht="34.9" customHeight="1">
      <c r="B384" s="30">
        <v>381</v>
      </c>
      <c r="C384" s="31" t="s">
        <v>1425</v>
      </c>
      <c r="D384" s="32" t="s">
        <v>3955</v>
      </c>
      <c r="E384" s="33" t="s">
        <v>39</v>
      </c>
      <c r="F384" s="23">
        <f>Books[[#This Row],[قیمت نهایی]]*100/80</f>
        <v>1750000</v>
      </c>
      <c r="G384" s="35">
        <v>0.2</v>
      </c>
      <c r="H384" s="24">
        <v>1400000</v>
      </c>
      <c r="I384" s="34">
        <v>2017</v>
      </c>
      <c r="J384" s="26" t="s">
        <v>6639</v>
      </c>
      <c r="K384" s="27" t="s">
        <v>2</v>
      </c>
      <c r="L384" s="28" t="s">
        <v>8486</v>
      </c>
    </row>
    <row r="385" spans="2:12" ht="34.9" customHeight="1">
      <c r="B385" s="30">
        <v>382</v>
      </c>
      <c r="C385" s="31" t="s">
        <v>2593</v>
      </c>
      <c r="D385" s="32" t="s">
        <v>5173</v>
      </c>
      <c r="E385" s="33" t="s">
        <v>5844</v>
      </c>
      <c r="F385" s="23">
        <f>Books[[#This Row],[قیمت نهایی]]*100/80</f>
        <v>3106250</v>
      </c>
      <c r="G385" s="35">
        <v>0.2</v>
      </c>
      <c r="H385" s="24">
        <v>2485000</v>
      </c>
      <c r="I385" s="34">
        <v>2017</v>
      </c>
      <c r="J385" s="26" t="s">
        <v>7858</v>
      </c>
      <c r="K385" s="27" t="s">
        <v>519</v>
      </c>
      <c r="L385" s="28" t="s">
        <v>8486</v>
      </c>
    </row>
    <row r="386" spans="2:12" ht="34.9" customHeight="1">
      <c r="B386" s="30">
        <v>383</v>
      </c>
      <c r="C386" s="31" t="s">
        <v>2998</v>
      </c>
      <c r="D386" s="32" t="s">
        <v>5596</v>
      </c>
      <c r="E386" s="33" t="s">
        <v>91</v>
      </c>
      <c r="F386" s="23">
        <f>Books[[#This Row],[قیمت نهایی]]*100/80</f>
        <v>4475000</v>
      </c>
      <c r="G386" s="35">
        <v>0.2</v>
      </c>
      <c r="H386" s="24">
        <v>3580000</v>
      </c>
      <c r="I386" s="34">
        <v>2016</v>
      </c>
      <c r="J386" s="26" t="s">
        <v>8271</v>
      </c>
      <c r="K386" s="27" t="s">
        <v>546</v>
      </c>
      <c r="L386" s="28" t="s">
        <v>8486</v>
      </c>
    </row>
    <row r="387" spans="2:12" ht="34.9" customHeight="1">
      <c r="B387" s="30">
        <v>384</v>
      </c>
      <c r="C387" s="31" t="s">
        <v>1096</v>
      </c>
      <c r="D387" s="32" t="s">
        <v>3607</v>
      </c>
      <c r="E387" s="33" t="s">
        <v>25</v>
      </c>
      <c r="F387" s="23">
        <f>Books[[#This Row],[قیمت نهایی]]*100/80</f>
        <v>1375000</v>
      </c>
      <c r="G387" s="35">
        <v>0.2</v>
      </c>
      <c r="H387" s="24">
        <v>1100000</v>
      </c>
      <c r="I387" s="34">
        <v>2017</v>
      </c>
      <c r="J387" s="26" t="s">
        <v>6282</v>
      </c>
      <c r="K387" s="27" t="s">
        <v>6002</v>
      </c>
      <c r="L387" s="28" t="s">
        <v>8486</v>
      </c>
    </row>
    <row r="388" spans="2:12" ht="34.9" customHeight="1">
      <c r="B388" s="30">
        <v>385</v>
      </c>
      <c r="C388" s="31" t="s">
        <v>2073</v>
      </c>
      <c r="D388" s="32" t="s">
        <v>4633</v>
      </c>
      <c r="E388" s="33" t="s">
        <v>61</v>
      </c>
      <c r="F388" s="23">
        <f>Books[[#This Row],[قیمت نهایی]]*100/80</f>
        <v>2375000</v>
      </c>
      <c r="G388" s="35">
        <v>0.2</v>
      </c>
      <c r="H388" s="24">
        <v>1900000</v>
      </c>
      <c r="I388" s="34">
        <v>2017</v>
      </c>
      <c r="J388" s="26" t="s">
        <v>7321</v>
      </c>
      <c r="K388" s="27" t="s">
        <v>518</v>
      </c>
      <c r="L388" s="28" t="s">
        <v>8486</v>
      </c>
    </row>
    <row r="389" spans="2:12" ht="34.9" customHeight="1">
      <c r="B389" s="30">
        <v>386</v>
      </c>
      <c r="C389" s="31" t="s">
        <v>2500</v>
      </c>
      <c r="D389" s="32" t="s">
        <v>5078</v>
      </c>
      <c r="E389" s="33" t="s">
        <v>271</v>
      </c>
      <c r="F389" s="23">
        <f>Books[[#This Row],[قیمت نهایی]]*100/80</f>
        <v>2950000</v>
      </c>
      <c r="G389" s="35">
        <v>0.2</v>
      </c>
      <c r="H389" s="24">
        <v>2360000</v>
      </c>
      <c r="I389" s="34">
        <v>2016</v>
      </c>
      <c r="J389" s="26" t="s">
        <v>7764</v>
      </c>
      <c r="K389" s="27" t="s">
        <v>1</v>
      </c>
      <c r="L389" s="28" t="s">
        <v>8486</v>
      </c>
    </row>
    <row r="390" spans="2:12" ht="34.9" customHeight="1">
      <c r="B390" s="30">
        <v>387</v>
      </c>
      <c r="C390" s="31" t="s">
        <v>2185</v>
      </c>
      <c r="D390" s="32" t="s">
        <v>4750</v>
      </c>
      <c r="E390" s="33" t="s">
        <v>68</v>
      </c>
      <c r="F390" s="23">
        <f>Books[[#This Row],[قیمت نهایی]]*100/80</f>
        <v>2506250</v>
      </c>
      <c r="G390" s="35">
        <v>0.2</v>
      </c>
      <c r="H390" s="24">
        <v>2005000</v>
      </c>
      <c r="I390" s="34">
        <v>2016</v>
      </c>
      <c r="J390" s="26" t="s">
        <v>7437</v>
      </c>
      <c r="K390" s="27" t="s">
        <v>7438</v>
      </c>
      <c r="L390" s="28" t="s">
        <v>8486</v>
      </c>
    </row>
    <row r="391" spans="2:12" ht="34.9" customHeight="1">
      <c r="B391" s="30">
        <v>388</v>
      </c>
      <c r="C391" s="31" t="s">
        <v>8511</v>
      </c>
      <c r="D391" s="32" t="s">
        <v>5679</v>
      </c>
      <c r="E391" s="33" t="s">
        <v>5913</v>
      </c>
      <c r="F391" s="23">
        <f>Books[[#This Row],[قیمت نهایی]]*100/80</f>
        <v>5118750</v>
      </c>
      <c r="G391" s="35">
        <v>0.2</v>
      </c>
      <c r="H391" s="24">
        <v>4095000</v>
      </c>
      <c r="I391" s="34">
        <v>2016</v>
      </c>
      <c r="J391" s="26" t="s">
        <v>8352</v>
      </c>
      <c r="K391" s="27" t="s">
        <v>1</v>
      </c>
      <c r="L391" s="28" t="s">
        <v>8486</v>
      </c>
    </row>
    <row r="392" spans="2:12" ht="34.9" customHeight="1">
      <c r="B392" s="30">
        <v>389</v>
      </c>
      <c r="C392" s="31" t="s">
        <v>2709</v>
      </c>
      <c r="D392" s="32" t="s">
        <v>5293</v>
      </c>
      <c r="E392" s="33">
        <v>475</v>
      </c>
      <c r="F392" s="23">
        <f>Books[[#This Row],[قیمت نهایی]]*100/80</f>
        <v>3343750</v>
      </c>
      <c r="G392" s="35">
        <v>0.2</v>
      </c>
      <c r="H392" s="24">
        <v>2675000</v>
      </c>
      <c r="I392" s="34">
        <v>2016</v>
      </c>
      <c r="J392" s="26" t="s">
        <v>7975</v>
      </c>
      <c r="K392" s="27" t="s">
        <v>518</v>
      </c>
      <c r="L392" s="28" t="s">
        <v>8486</v>
      </c>
    </row>
    <row r="393" spans="2:12" ht="34.9" customHeight="1">
      <c r="B393" s="30">
        <v>390</v>
      </c>
      <c r="C393" s="31" t="s">
        <v>2958</v>
      </c>
      <c r="D393" s="32" t="s">
        <v>5555</v>
      </c>
      <c r="E393" s="33" t="s">
        <v>455</v>
      </c>
      <c r="F393" s="23">
        <f>Books[[#This Row],[قیمت نهایی]]*100/80</f>
        <v>4256250</v>
      </c>
      <c r="G393" s="35">
        <v>0.2</v>
      </c>
      <c r="H393" s="24">
        <v>3405000</v>
      </c>
      <c r="I393" s="34">
        <v>2017</v>
      </c>
      <c r="J393" s="26" t="s">
        <v>8231</v>
      </c>
      <c r="K393" s="27" t="s">
        <v>518</v>
      </c>
      <c r="L393" s="28" t="s">
        <v>8486</v>
      </c>
    </row>
    <row r="394" spans="2:12" ht="34.9" customHeight="1">
      <c r="B394" s="30">
        <v>391</v>
      </c>
      <c r="C394" s="31" t="s">
        <v>2011</v>
      </c>
      <c r="D394" s="32" t="s">
        <v>4569</v>
      </c>
      <c r="E394" s="33" t="s">
        <v>285</v>
      </c>
      <c r="F394" s="23">
        <f>Books[[#This Row],[قیمت نهایی]]*100/80</f>
        <v>2312500</v>
      </c>
      <c r="G394" s="35">
        <v>0.2</v>
      </c>
      <c r="H394" s="24">
        <v>1850000</v>
      </c>
      <c r="I394" s="34">
        <v>2017</v>
      </c>
      <c r="J394" s="26" t="s">
        <v>7258</v>
      </c>
      <c r="K394" s="27" t="s">
        <v>560</v>
      </c>
      <c r="L394" s="28" t="s">
        <v>8486</v>
      </c>
    </row>
    <row r="395" spans="2:12" ht="34.9" customHeight="1">
      <c r="B395" s="30">
        <v>392</v>
      </c>
      <c r="C395" s="31" t="s">
        <v>1010</v>
      </c>
      <c r="D395" s="32" t="s">
        <v>3513</v>
      </c>
      <c r="E395" s="33" t="s">
        <v>172</v>
      </c>
      <c r="F395" s="23">
        <f>Books[[#This Row],[قیمت نهایی]]*100/80</f>
        <v>1275000</v>
      </c>
      <c r="G395" s="35">
        <v>0.2</v>
      </c>
      <c r="H395" s="24">
        <v>1020000</v>
      </c>
      <c r="I395" s="34">
        <v>2016</v>
      </c>
      <c r="J395" s="26" t="s">
        <v>6183</v>
      </c>
      <c r="K395" s="27" t="s">
        <v>6184</v>
      </c>
      <c r="L395" s="28" t="s">
        <v>8486</v>
      </c>
    </row>
    <row r="396" spans="2:12" ht="34.9" customHeight="1">
      <c r="B396" s="30">
        <v>393</v>
      </c>
      <c r="C396" s="31" t="s">
        <v>3129</v>
      </c>
      <c r="D396" s="32" t="s">
        <v>5734</v>
      </c>
      <c r="E396" s="33" t="s">
        <v>175</v>
      </c>
      <c r="F396" s="23">
        <f>Books[[#This Row],[قیمت نهایی]]*100/80</f>
        <v>5675000</v>
      </c>
      <c r="G396" s="35">
        <v>0.2</v>
      </c>
      <c r="H396" s="24">
        <v>4540000</v>
      </c>
      <c r="I396" s="34">
        <v>2017</v>
      </c>
      <c r="J396" s="26" t="s">
        <v>8406</v>
      </c>
      <c r="K396" s="27" t="s">
        <v>548</v>
      </c>
      <c r="L396" s="28" t="s">
        <v>8486</v>
      </c>
    </row>
    <row r="397" spans="2:12" ht="34.9" customHeight="1">
      <c r="B397" s="30">
        <v>394</v>
      </c>
      <c r="C397" s="31" t="s">
        <v>2659</v>
      </c>
      <c r="D397" s="32" t="s">
        <v>5242</v>
      </c>
      <c r="E397" s="33">
        <v>456</v>
      </c>
      <c r="F397" s="23">
        <f>Books[[#This Row],[قیمت نهایی]]*100/80</f>
        <v>3225000</v>
      </c>
      <c r="G397" s="35">
        <v>0.2</v>
      </c>
      <c r="H397" s="24">
        <v>2580000</v>
      </c>
      <c r="I397" s="34">
        <v>2017</v>
      </c>
      <c r="J397" s="26" t="s">
        <v>7924</v>
      </c>
      <c r="K397" s="27" t="s">
        <v>17</v>
      </c>
      <c r="L397" s="28" t="s">
        <v>8486</v>
      </c>
    </row>
    <row r="398" spans="2:12" ht="34.9" customHeight="1">
      <c r="B398" s="30">
        <v>395</v>
      </c>
      <c r="C398" s="31" t="s">
        <v>1324</v>
      </c>
      <c r="D398" s="32" t="s">
        <v>3847</v>
      </c>
      <c r="E398" s="33">
        <v>202</v>
      </c>
      <c r="F398" s="23">
        <f>Books[[#This Row],[قیمت نهایی]]*100/80</f>
        <v>1637500</v>
      </c>
      <c r="G398" s="35">
        <v>0.2</v>
      </c>
      <c r="H398" s="24">
        <v>1310000</v>
      </c>
      <c r="I398" s="34">
        <v>2017</v>
      </c>
      <c r="J398" s="26" t="s">
        <v>6532</v>
      </c>
      <c r="K398" s="27" t="s">
        <v>519</v>
      </c>
      <c r="L398" s="28" t="s">
        <v>8486</v>
      </c>
    </row>
    <row r="399" spans="2:12" ht="34.9" customHeight="1">
      <c r="B399" s="30">
        <v>396</v>
      </c>
      <c r="C399" s="31" t="s">
        <v>1668</v>
      </c>
      <c r="D399" s="32" t="s">
        <v>4210</v>
      </c>
      <c r="E399" s="33">
        <v>256</v>
      </c>
      <c r="F399" s="23">
        <f>Books[[#This Row],[قیمت نهایی]]*100/80</f>
        <v>1975000</v>
      </c>
      <c r="G399" s="35">
        <v>0.2</v>
      </c>
      <c r="H399" s="24">
        <v>1580000</v>
      </c>
      <c r="I399" s="34">
        <v>2017</v>
      </c>
      <c r="J399" s="26" t="s">
        <v>6901</v>
      </c>
      <c r="K399" s="27" t="s">
        <v>518</v>
      </c>
      <c r="L399" s="28" t="s">
        <v>8486</v>
      </c>
    </row>
    <row r="400" spans="2:12" ht="34.9" customHeight="1">
      <c r="B400" s="30">
        <v>397</v>
      </c>
      <c r="C400" s="31" t="s">
        <v>2573</v>
      </c>
      <c r="D400" s="32" t="s">
        <v>5152</v>
      </c>
      <c r="E400" s="33">
        <v>431</v>
      </c>
      <c r="F400" s="23">
        <f>Books[[#This Row],[قیمت نهایی]]*100/80</f>
        <v>3068750</v>
      </c>
      <c r="G400" s="35">
        <v>0.2</v>
      </c>
      <c r="H400" s="24">
        <v>2455000</v>
      </c>
      <c r="I400" s="34">
        <v>2016</v>
      </c>
      <c r="J400" s="26" t="s">
        <v>7838</v>
      </c>
      <c r="K400" s="27" t="s">
        <v>1</v>
      </c>
      <c r="L400" s="28" t="s">
        <v>8486</v>
      </c>
    </row>
    <row r="401" spans="2:12" ht="34.9" customHeight="1">
      <c r="B401" s="30">
        <v>398</v>
      </c>
      <c r="C401" s="31" t="s">
        <v>3247</v>
      </c>
      <c r="D401" s="32" t="s">
        <v>4213</v>
      </c>
      <c r="E401" s="33" t="s">
        <v>160</v>
      </c>
      <c r="F401" s="23">
        <f>Books[[#This Row],[قیمت نهایی]]*100/80</f>
        <v>1981250</v>
      </c>
      <c r="G401" s="35">
        <v>0.2</v>
      </c>
      <c r="H401" s="24">
        <v>1585000</v>
      </c>
      <c r="I401" s="34">
        <v>2016</v>
      </c>
      <c r="J401" s="26" t="s">
        <v>6904</v>
      </c>
      <c r="K401" s="27" t="s">
        <v>518</v>
      </c>
      <c r="L401" s="28" t="s">
        <v>8486</v>
      </c>
    </row>
    <row r="402" spans="2:12" ht="34.9" customHeight="1">
      <c r="B402" s="30">
        <v>399</v>
      </c>
      <c r="C402" s="31" t="s">
        <v>1548</v>
      </c>
      <c r="D402" s="32" t="s">
        <v>4083</v>
      </c>
      <c r="E402" s="33" t="s">
        <v>44</v>
      </c>
      <c r="F402" s="23">
        <f>Books[[#This Row],[قیمت نهایی]]*100/80</f>
        <v>1875000</v>
      </c>
      <c r="G402" s="35">
        <v>0.2</v>
      </c>
      <c r="H402" s="24">
        <v>1500000</v>
      </c>
      <c r="I402" s="34">
        <v>2016</v>
      </c>
      <c r="J402" s="26" t="s">
        <v>6770</v>
      </c>
      <c r="K402" s="27" t="s">
        <v>6771</v>
      </c>
      <c r="L402" s="28" t="s">
        <v>8486</v>
      </c>
    </row>
    <row r="403" spans="2:12" ht="34.9" customHeight="1">
      <c r="B403" s="30">
        <v>400</v>
      </c>
      <c r="C403" s="31" t="s">
        <v>2086</v>
      </c>
      <c r="D403" s="32" t="s">
        <v>4646</v>
      </c>
      <c r="E403" s="33" t="s">
        <v>62</v>
      </c>
      <c r="F403" s="23">
        <f>Books[[#This Row],[قیمت نهایی]]*100/80</f>
        <v>2387500</v>
      </c>
      <c r="G403" s="35">
        <v>0.2</v>
      </c>
      <c r="H403" s="24">
        <v>1910000</v>
      </c>
      <c r="I403" s="34">
        <v>2017</v>
      </c>
      <c r="J403" s="26" t="s">
        <v>7335</v>
      </c>
      <c r="K403" s="27" t="s">
        <v>548</v>
      </c>
      <c r="L403" s="28" t="s">
        <v>8486</v>
      </c>
    </row>
    <row r="404" spans="2:12" ht="34.9" customHeight="1">
      <c r="B404" s="30">
        <v>401</v>
      </c>
      <c r="C404" s="31" t="s">
        <v>2849</v>
      </c>
      <c r="D404" s="32" t="s">
        <v>5439</v>
      </c>
      <c r="E404" s="33">
        <v>544</v>
      </c>
      <c r="F404" s="23">
        <f>Books[[#This Row],[قیمت نهایی]]*100/80</f>
        <v>3775000</v>
      </c>
      <c r="G404" s="35">
        <v>0.2</v>
      </c>
      <c r="H404" s="24">
        <v>3020000</v>
      </c>
      <c r="I404" s="34">
        <v>2016</v>
      </c>
      <c r="J404" s="26" t="s">
        <v>8118</v>
      </c>
      <c r="K404" s="27" t="s">
        <v>555</v>
      </c>
      <c r="L404" s="28" t="s">
        <v>8486</v>
      </c>
    </row>
    <row r="405" spans="2:12" ht="34.9" customHeight="1">
      <c r="B405" s="30">
        <v>402</v>
      </c>
      <c r="C405" s="31" t="s">
        <v>1362</v>
      </c>
      <c r="D405" s="32" t="s">
        <v>3888</v>
      </c>
      <c r="E405" s="33" t="s">
        <v>295</v>
      </c>
      <c r="F405" s="23">
        <f>Books[[#This Row],[قیمت نهایی]]*100/80</f>
        <v>1687500</v>
      </c>
      <c r="G405" s="35">
        <v>0.2</v>
      </c>
      <c r="H405" s="24">
        <v>1350000</v>
      </c>
      <c r="I405" s="34">
        <v>2017</v>
      </c>
      <c r="J405" s="26" t="s">
        <v>6571</v>
      </c>
      <c r="K405" s="27" t="s">
        <v>548</v>
      </c>
      <c r="L405" s="28" t="s">
        <v>8486</v>
      </c>
    </row>
    <row r="406" spans="2:12" ht="34.9" customHeight="1">
      <c r="B406" s="30">
        <v>403</v>
      </c>
      <c r="C406" s="31" t="s">
        <v>2275</v>
      </c>
      <c r="D406" s="32" t="s">
        <v>4846</v>
      </c>
      <c r="E406" s="33">
        <v>356</v>
      </c>
      <c r="F406" s="23">
        <f>Books[[#This Row],[قیمت نهایی]]*100/80</f>
        <v>2600000</v>
      </c>
      <c r="G406" s="35">
        <v>0.2</v>
      </c>
      <c r="H406" s="24">
        <v>2080000</v>
      </c>
      <c r="I406" s="34">
        <v>2016</v>
      </c>
      <c r="J406" s="26" t="s">
        <v>7535</v>
      </c>
      <c r="K406" s="27" t="s">
        <v>1</v>
      </c>
      <c r="L406" s="28" t="s">
        <v>8486</v>
      </c>
    </row>
    <row r="407" spans="2:12" ht="34.9" customHeight="1">
      <c r="B407" s="30">
        <v>404</v>
      </c>
      <c r="C407" s="31" t="s">
        <v>1529</v>
      </c>
      <c r="D407" s="32" t="s">
        <v>4064</v>
      </c>
      <c r="E407" s="33" t="s">
        <v>254</v>
      </c>
      <c r="F407" s="23">
        <f>Books[[#This Row],[قیمت نهایی]]*100/80</f>
        <v>1862500</v>
      </c>
      <c r="G407" s="35">
        <v>0.2</v>
      </c>
      <c r="H407" s="24">
        <v>1490000</v>
      </c>
      <c r="I407" s="34">
        <v>2016</v>
      </c>
      <c r="J407" s="26" t="s">
        <v>6750</v>
      </c>
      <c r="K407" s="27" t="s">
        <v>540</v>
      </c>
      <c r="L407" s="28" t="s">
        <v>8486</v>
      </c>
    </row>
    <row r="408" spans="2:12" ht="34.9" customHeight="1">
      <c r="B408" s="30">
        <v>405</v>
      </c>
      <c r="C408" s="31" t="s">
        <v>2078</v>
      </c>
      <c r="D408" s="32" t="s">
        <v>4638</v>
      </c>
      <c r="E408" s="33" t="s">
        <v>107</v>
      </c>
      <c r="F408" s="23">
        <f>Books[[#This Row],[قیمت نهایی]]*100/80</f>
        <v>2381250</v>
      </c>
      <c r="G408" s="35">
        <v>0.2</v>
      </c>
      <c r="H408" s="24">
        <v>1905000</v>
      </c>
      <c r="I408" s="34">
        <v>2017</v>
      </c>
      <c r="J408" s="26" t="s">
        <v>7327</v>
      </c>
      <c r="K408" s="27" t="s">
        <v>519</v>
      </c>
      <c r="L408" s="28" t="s">
        <v>8486</v>
      </c>
    </row>
    <row r="409" spans="2:12" ht="34.9" customHeight="1">
      <c r="B409" s="30">
        <v>406</v>
      </c>
      <c r="C409" s="31" t="s">
        <v>923</v>
      </c>
      <c r="D409" s="32" t="s">
        <v>3419</v>
      </c>
      <c r="E409" s="33" t="s">
        <v>113</v>
      </c>
      <c r="F409" s="23">
        <f>Books[[#This Row],[قیمت نهایی]]*100/80</f>
        <v>1156250</v>
      </c>
      <c r="G409" s="35">
        <v>0.2</v>
      </c>
      <c r="H409" s="24">
        <v>925000</v>
      </c>
      <c r="I409" s="34">
        <v>2016</v>
      </c>
      <c r="J409" s="26" t="s">
        <v>6083</v>
      </c>
      <c r="K409" s="27" t="s">
        <v>5939</v>
      </c>
      <c r="L409" s="28" t="s">
        <v>8486</v>
      </c>
    </row>
    <row r="410" spans="2:12" ht="34.9" customHeight="1">
      <c r="B410" s="30">
        <v>407</v>
      </c>
      <c r="C410" s="31" t="s">
        <v>2814</v>
      </c>
      <c r="D410" s="32" t="s">
        <v>5402</v>
      </c>
      <c r="E410" s="33" t="s">
        <v>454</v>
      </c>
      <c r="F410" s="23">
        <f>Books[[#This Row],[قیمت نهایی]]*100/80</f>
        <v>3687500</v>
      </c>
      <c r="G410" s="35">
        <v>0.2</v>
      </c>
      <c r="H410" s="24">
        <v>2950000</v>
      </c>
      <c r="I410" s="34">
        <v>2017</v>
      </c>
      <c r="J410" s="26" t="s">
        <v>8082</v>
      </c>
      <c r="K410" s="27" t="s">
        <v>519</v>
      </c>
      <c r="L410" s="28" t="s">
        <v>8486</v>
      </c>
    </row>
    <row r="411" spans="2:12" ht="34.9" customHeight="1">
      <c r="B411" s="30">
        <v>408</v>
      </c>
      <c r="C411" s="31" t="s">
        <v>873</v>
      </c>
      <c r="D411" s="32" t="s">
        <v>3366</v>
      </c>
      <c r="E411" s="33">
        <v>1176</v>
      </c>
      <c r="F411" s="23">
        <f>Books[[#This Row],[قیمت نهایی]]*100/80</f>
        <v>7725000</v>
      </c>
      <c r="G411" s="35">
        <v>0.2</v>
      </c>
      <c r="H411" s="24">
        <v>6180000</v>
      </c>
      <c r="I411" s="34">
        <v>2016</v>
      </c>
      <c r="J411" s="26" t="s">
        <v>6026</v>
      </c>
      <c r="K411" s="27" t="s">
        <v>1</v>
      </c>
      <c r="L411" s="28" t="s">
        <v>8486</v>
      </c>
    </row>
    <row r="412" spans="2:12" ht="34.9" customHeight="1">
      <c r="B412" s="30">
        <v>409</v>
      </c>
      <c r="C412" s="31" t="s">
        <v>970</v>
      </c>
      <c r="D412" s="32" t="s">
        <v>3470</v>
      </c>
      <c r="E412" s="33">
        <v>136</v>
      </c>
      <c r="F412" s="23">
        <f>Books[[#This Row],[قیمت نهایی]]*100/80</f>
        <v>1225000</v>
      </c>
      <c r="G412" s="35">
        <v>0.2</v>
      </c>
      <c r="H412" s="24">
        <v>980000</v>
      </c>
      <c r="I412" s="34">
        <v>2017</v>
      </c>
      <c r="J412" s="26" t="s">
        <v>6139</v>
      </c>
      <c r="K412" s="27" t="s">
        <v>1</v>
      </c>
      <c r="L412" s="28" t="s">
        <v>8486</v>
      </c>
    </row>
    <row r="413" spans="2:12" ht="34.9" customHeight="1">
      <c r="B413" s="30">
        <v>410</v>
      </c>
      <c r="C413" s="31" t="s">
        <v>906</v>
      </c>
      <c r="D413" s="32" t="s">
        <v>3401</v>
      </c>
      <c r="E413" s="33" t="s">
        <v>333</v>
      </c>
      <c r="F413" s="23">
        <f>Books[[#This Row],[قیمت نهایی]]*100/80</f>
        <v>1137500</v>
      </c>
      <c r="G413" s="35">
        <v>0.2</v>
      </c>
      <c r="H413" s="24">
        <v>910000</v>
      </c>
      <c r="I413" s="34">
        <v>2016</v>
      </c>
      <c r="J413" s="26" t="s">
        <v>6064</v>
      </c>
      <c r="K413" s="27" t="s">
        <v>5939</v>
      </c>
      <c r="L413" s="28" t="s">
        <v>8486</v>
      </c>
    </row>
    <row r="414" spans="2:12" ht="34.9" customHeight="1">
      <c r="B414" s="30">
        <v>411</v>
      </c>
      <c r="C414" s="31" t="s">
        <v>1158</v>
      </c>
      <c r="D414" s="32" t="s">
        <v>3672</v>
      </c>
      <c r="E414" s="33" t="s">
        <v>347</v>
      </c>
      <c r="F414" s="23">
        <f>Books[[#This Row],[قیمت نهایی]]*100/80</f>
        <v>1456250</v>
      </c>
      <c r="G414" s="35">
        <v>0.2</v>
      </c>
      <c r="H414" s="24">
        <v>1165000</v>
      </c>
      <c r="I414" s="34">
        <v>2016</v>
      </c>
      <c r="J414" s="26" t="s">
        <v>6347</v>
      </c>
      <c r="K414" s="27" t="s">
        <v>6348</v>
      </c>
      <c r="L414" s="28" t="s">
        <v>8486</v>
      </c>
    </row>
    <row r="415" spans="2:12" ht="34.9" customHeight="1">
      <c r="B415" s="30">
        <v>412</v>
      </c>
      <c r="C415" s="31" t="s">
        <v>1259</v>
      </c>
      <c r="D415" s="32" t="s">
        <v>3780</v>
      </c>
      <c r="E415" s="33" t="s">
        <v>32</v>
      </c>
      <c r="F415" s="23">
        <f>Books[[#This Row],[قیمت نهایی]]*100/80</f>
        <v>1575000</v>
      </c>
      <c r="G415" s="35">
        <v>0.2</v>
      </c>
      <c r="H415" s="24">
        <v>1260000</v>
      </c>
      <c r="I415" s="34">
        <v>2016</v>
      </c>
      <c r="J415" s="26" t="s">
        <v>6463</v>
      </c>
      <c r="K415" s="27" t="s">
        <v>6066</v>
      </c>
      <c r="L415" s="28" t="s">
        <v>8486</v>
      </c>
    </row>
    <row r="416" spans="2:12" ht="34.9" customHeight="1">
      <c r="B416" s="30">
        <v>413</v>
      </c>
      <c r="C416" s="31" t="s">
        <v>1216</v>
      </c>
      <c r="D416" s="32" t="s">
        <v>3734</v>
      </c>
      <c r="E416" s="33" t="s">
        <v>30</v>
      </c>
      <c r="F416" s="23">
        <f>Books[[#This Row],[قیمت نهایی]]*100/80</f>
        <v>1525000</v>
      </c>
      <c r="G416" s="35">
        <v>0.2</v>
      </c>
      <c r="H416" s="24">
        <v>1220000</v>
      </c>
      <c r="I416" s="34">
        <v>2016</v>
      </c>
      <c r="J416" s="26" t="s">
        <v>6414</v>
      </c>
      <c r="K416" s="27" t="s">
        <v>6415</v>
      </c>
      <c r="L416" s="28" t="s">
        <v>8486</v>
      </c>
    </row>
    <row r="417" spans="2:12" ht="34.9" customHeight="1">
      <c r="B417" s="30">
        <v>414</v>
      </c>
      <c r="C417" s="31" t="s">
        <v>3007</v>
      </c>
      <c r="D417" s="32" t="s">
        <v>5605</v>
      </c>
      <c r="E417" s="33" t="s">
        <v>495</v>
      </c>
      <c r="F417" s="23">
        <f>Books[[#This Row],[قیمت نهایی]]*100/80</f>
        <v>4525000</v>
      </c>
      <c r="G417" s="35">
        <v>0.2</v>
      </c>
      <c r="H417" s="24">
        <v>3620000</v>
      </c>
      <c r="I417" s="34">
        <v>2017</v>
      </c>
      <c r="J417" s="26" t="s">
        <v>8280</v>
      </c>
      <c r="K417" s="27" t="s">
        <v>548</v>
      </c>
      <c r="L417" s="28" t="s">
        <v>8486</v>
      </c>
    </row>
    <row r="418" spans="2:12" ht="34.9" customHeight="1">
      <c r="B418" s="30">
        <v>415</v>
      </c>
      <c r="C418" s="31" t="s">
        <v>1926</v>
      </c>
      <c r="D418" s="32" t="s">
        <v>4479</v>
      </c>
      <c r="E418" s="33" t="s">
        <v>130</v>
      </c>
      <c r="F418" s="23">
        <f>Books[[#This Row],[قیمت نهایی]]*100/80</f>
        <v>2231250</v>
      </c>
      <c r="G418" s="35">
        <v>0.2</v>
      </c>
      <c r="H418" s="24">
        <v>1785000</v>
      </c>
      <c r="I418" s="34">
        <v>2017</v>
      </c>
      <c r="J418" s="26" t="s">
        <v>7169</v>
      </c>
      <c r="K418" s="27" t="s">
        <v>518</v>
      </c>
      <c r="L418" s="28" t="s">
        <v>8486</v>
      </c>
    </row>
    <row r="419" spans="2:12" ht="34.9" customHeight="1">
      <c r="B419" s="30">
        <v>416</v>
      </c>
      <c r="C419" s="31" t="s">
        <v>1377</v>
      </c>
      <c r="D419" s="32" t="s">
        <v>3904</v>
      </c>
      <c r="E419" s="33">
        <v>212</v>
      </c>
      <c r="F419" s="23">
        <f>Books[[#This Row],[قیمت نهایی]]*100/80</f>
        <v>1700000</v>
      </c>
      <c r="G419" s="35">
        <v>0.2</v>
      </c>
      <c r="H419" s="24">
        <v>1360000</v>
      </c>
      <c r="I419" s="34">
        <v>2016</v>
      </c>
      <c r="J419" s="26" t="s">
        <v>6588</v>
      </c>
      <c r="K419" s="27" t="s">
        <v>1</v>
      </c>
      <c r="L419" s="28" t="s">
        <v>8486</v>
      </c>
    </row>
    <row r="420" spans="2:12" ht="34.9" customHeight="1">
      <c r="B420" s="30">
        <v>417</v>
      </c>
      <c r="C420" s="31" t="s">
        <v>2289</v>
      </c>
      <c r="D420" s="32" t="s">
        <v>4860</v>
      </c>
      <c r="E420" s="33" t="s">
        <v>185</v>
      </c>
      <c r="F420" s="23">
        <f>Books[[#This Row],[قیمت نهایی]]*100/80</f>
        <v>2625000</v>
      </c>
      <c r="G420" s="35">
        <v>0.2</v>
      </c>
      <c r="H420" s="24">
        <v>2100000</v>
      </c>
      <c r="I420" s="34">
        <v>2016</v>
      </c>
      <c r="J420" s="26" t="s">
        <v>6760</v>
      </c>
      <c r="K420" s="27" t="s">
        <v>1</v>
      </c>
      <c r="L420" s="28" t="s">
        <v>8486</v>
      </c>
    </row>
    <row r="421" spans="2:12" ht="34.9" customHeight="1">
      <c r="B421" s="30">
        <v>418</v>
      </c>
      <c r="C421" s="31" t="s">
        <v>2788</v>
      </c>
      <c r="D421" s="32" t="s">
        <v>5376</v>
      </c>
      <c r="E421" s="33" t="s">
        <v>212</v>
      </c>
      <c r="F421" s="23">
        <f>Books[[#This Row],[قیمت نهایی]]*100/80</f>
        <v>3575000</v>
      </c>
      <c r="G421" s="35">
        <v>0.2</v>
      </c>
      <c r="H421" s="24">
        <v>2860000</v>
      </c>
      <c r="I421" s="34">
        <v>2016</v>
      </c>
      <c r="J421" s="26" t="s">
        <v>8057</v>
      </c>
      <c r="K421" s="27" t="s">
        <v>8058</v>
      </c>
      <c r="L421" s="28" t="s">
        <v>8486</v>
      </c>
    </row>
    <row r="422" spans="2:12" ht="34.9" customHeight="1">
      <c r="B422" s="30">
        <v>419</v>
      </c>
      <c r="C422" s="31" t="s">
        <v>2256</v>
      </c>
      <c r="D422" s="32" t="s">
        <v>4826</v>
      </c>
      <c r="E422" s="33" t="s">
        <v>301</v>
      </c>
      <c r="F422" s="23">
        <f>Books[[#This Row],[قیمت نهایی]]*100/80</f>
        <v>2581250</v>
      </c>
      <c r="G422" s="35">
        <v>0.2</v>
      </c>
      <c r="H422" s="24">
        <v>2065000</v>
      </c>
      <c r="I422" s="34">
        <v>2016</v>
      </c>
      <c r="J422" s="26" t="s">
        <v>7516</v>
      </c>
      <c r="K422" s="27" t="s">
        <v>519</v>
      </c>
      <c r="L422" s="28" t="s">
        <v>8486</v>
      </c>
    </row>
    <row r="423" spans="2:12" ht="34.9" customHeight="1">
      <c r="B423" s="30">
        <v>420</v>
      </c>
      <c r="C423" s="31" t="s">
        <v>8512</v>
      </c>
      <c r="D423" s="32" t="s">
        <v>3689</v>
      </c>
      <c r="E423" s="33" t="s">
        <v>348</v>
      </c>
      <c r="F423" s="23">
        <f>Books[[#This Row],[قیمت نهایی]]*100/80</f>
        <v>1468750</v>
      </c>
      <c r="G423" s="35">
        <v>0.2</v>
      </c>
      <c r="H423" s="24">
        <v>1175000</v>
      </c>
      <c r="I423" s="34">
        <v>2017</v>
      </c>
      <c r="J423" s="26" t="s">
        <v>6367</v>
      </c>
      <c r="K423" s="27" t="s">
        <v>518</v>
      </c>
      <c r="L423" s="28" t="s">
        <v>8486</v>
      </c>
    </row>
    <row r="424" spans="2:12" ht="34.9" customHeight="1">
      <c r="B424" s="30">
        <v>421</v>
      </c>
      <c r="C424" s="31" t="s">
        <v>2460</v>
      </c>
      <c r="D424" s="32" t="s">
        <v>5037</v>
      </c>
      <c r="E424" s="33" t="s">
        <v>165</v>
      </c>
      <c r="F424" s="23">
        <f>Books[[#This Row],[قیمت نهایی]]*100/80</f>
        <v>2875000</v>
      </c>
      <c r="G424" s="35">
        <v>0.2</v>
      </c>
      <c r="H424" s="24">
        <v>2300000</v>
      </c>
      <c r="I424" s="34">
        <v>2016</v>
      </c>
      <c r="J424" s="26" t="s">
        <v>7725</v>
      </c>
      <c r="K424" s="27" t="s">
        <v>1</v>
      </c>
      <c r="L424" s="28" t="s">
        <v>8486</v>
      </c>
    </row>
    <row r="425" spans="2:12" ht="34.9" customHeight="1">
      <c r="B425" s="30">
        <v>422</v>
      </c>
      <c r="C425" s="31" t="s">
        <v>2869</v>
      </c>
      <c r="D425" s="32" t="s">
        <v>5460</v>
      </c>
      <c r="E425" s="33" t="s">
        <v>423</v>
      </c>
      <c r="F425" s="23">
        <f>Books[[#This Row],[قیمت نهایی]]*100/80</f>
        <v>3850000</v>
      </c>
      <c r="G425" s="35">
        <v>0.2</v>
      </c>
      <c r="H425" s="24">
        <v>3080000</v>
      </c>
      <c r="I425" s="34">
        <v>2016</v>
      </c>
      <c r="J425" s="26" t="s">
        <v>8140</v>
      </c>
      <c r="K425" s="27" t="s">
        <v>1</v>
      </c>
      <c r="L425" s="28" t="s">
        <v>8486</v>
      </c>
    </row>
    <row r="426" spans="2:12" ht="34.9" customHeight="1">
      <c r="B426" s="30">
        <v>423</v>
      </c>
      <c r="C426" s="31" t="s">
        <v>3087</v>
      </c>
      <c r="D426" s="32" t="s">
        <v>5689</v>
      </c>
      <c r="E426" s="33">
        <v>768</v>
      </c>
      <c r="F426" s="23">
        <f>Books[[#This Row],[قیمت نهایی]]*100/80</f>
        <v>5175000</v>
      </c>
      <c r="G426" s="35">
        <v>0.2</v>
      </c>
      <c r="H426" s="24">
        <v>4140000</v>
      </c>
      <c r="I426" s="34">
        <v>2017</v>
      </c>
      <c r="J426" s="26" t="s">
        <v>8361</v>
      </c>
      <c r="K426" s="27" t="s">
        <v>7</v>
      </c>
      <c r="L426" s="28" t="s">
        <v>8486</v>
      </c>
    </row>
    <row r="427" spans="2:12" ht="34.9" customHeight="1">
      <c r="B427" s="30">
        <v>424</v>
      </c>
      <c r="C427" s="31" t="s">
        <v>901</v>
      </c>
      <c r="D427" s="32" t="s">
        <v>3396</v>
      </c>
      <c r="E427" s="33" t="s">
        <v>5825</v>
      </c>
      <c r="F427" s="23">
        <f>Books[[#This Row],[قیمت نهایی]]*100/80</f>
        <v>7931250</v>
      </c>
      <c r="G427" s="35">
        <v>0.2</v>
      </c>
      <c r="H427" s="24">
        <v>6345000</v>
      </c>
      <c r="I427" s="34">
        <v>2017</v>
      </c>
      <c r="J427" s="26" t="s">
        <v>6058</v>
      </c>
      <c r="K427" s="27" t="s">
        <v>4</v>
      </c>
      <c r="L427" s="28" t="s">
        <v>8486</v>
      </c>
    </row>
    <row r="428" spans="2:12" ht="34.9" customHeight="1">
      <c r="B428" s="30">
        <v>425</v>
      </c>
      <c r="C428" s="31" t="s">
        <v>2976</v>
      </c>
      <c r="D428" s="32" t="s">
        <v>5573</v>
      </c>
      <c r="E428" s="33" t="s">
        <v>476</v>
      </c>
      <c r="F428" s="23">
        <f>Books[[#This Row],[قیمت نهایی]]*100/80</f>
        <v>4312500</v>
      </c>
      <c r="G428" s="35">
        <v>0.2</v>
      </c>
      <c r="H428" s="24">
        <v>3450000</v>
      </c>
      <c r="I428" s="34">
        <v>2017</v>
      </c>
      <c r="J428" s="26" t="s">
        <v>8249</v>
      </c>
      <c r="K428" s="27" t="s">
        <v>1</v>
      </c>
      <c r="L428" s="28" t="s">
        <v>8486</v>
      </c>
    </row>
    <row r="429" spans="2:12" ht="34.9" customHeight="1">
      <c r="B429" s="30">
        <v>426</v>
      </c>
      <c r="C429" s="31" t="s">
        <v>1709</v>
      </c>
      <c r="D429" s="32" t="s">
        <v>4253</v>
      </c>
      <c r="E429" s="33" t="s">
        <v>179</v>
      </c>
      <c r="F429" s="23">
        <f>Books[[#This Row],[قیمت نهایی]]*100/80</f>
        <v>2025000</v>
      </c>
      <c r="G429" s="35">
        <v>0.2</v>
      </c>
      <c r="H429" s="24">
        <v>1620000</v>
      </c>
      <c r="I429" s="34">
        <v>2016</v>
      </c>
      <c r="J429" s="26" t="s">
        <v>6941</v>
      </c>
      <c r="K429" s="27" t="s">
        <v>4</v>
      </c>
      <c r="L429" s="28" t="s">
        <v>8486</v>
      </c>
    </row>
    <row r="430" spans="2:12" ht="34.9" customHeight="1">
      <c r="B430" s="30">
        <v>427</v>
      </c>
      <c r="C430" s="31" t="s">
        <v>820</v>
      </c>
      <c r="D430" s="32" t="s">
        <v>3310</v>
      </c>
      <c r="E430" s="33" t="s">
        <v>5820</v>
      </c>
      <c r="F430" s="23">
        <f>Books[[#This Row],[قیمت نهایی]]*100/80</f>
        <v>6937500</v>
      </c>
      <c r="G430" s="35">
        <v>0.2</v>
      </c>
      <c r="H430" s="24">
        <v>5550000</v>
      </c>
      <c r="I430" s="34">
        <v>2017</v>
      </c>
      <c r="J430" s="26" t="s">
        <v>5965</v>
      </c>
      <c r="K430" s="27" t="s">
        <v>5966</v>
      </c>
      <c r="L430" s="28" t="s">
        <v>8486</v>
      </c>
    </row>
    <row r="431" spans="2:12" ht="34.9" customHeight="1">
      <c r="B431" s="30">
        <v>428</v>
      </c>
      <c r="C431" s="31" t="s">
        <v>2662</v>
      </c>
      <c r="D431" s="32" t="s">
        <v>5245</v>
      </c>
      <c r="E431" s="33" t="s">
        <v>5849</v>
      </c>
      <c r="F431" s="23">
        <f>Books[[#This Row],[قیمت نهایی]]*100/80</f>
        <v>3237500</v>
      </c>
      <c r="G431" s="35">
        <v>0.2</v>
      </c>
      <c r="H431" s="24">
        <v>2590000</v>
      </c>
      <c r="I431" s="34">
        <v>2016</v>
      </c>
      <c r="J431" s="26" t="s">
        <v>7927</v>
      </c>
      <c r="K431" s="27" t="s">
        <v>519</v>
      </c>
      <c r="L431" s="28" t="s">
        <v>8486</v>
      </c>
    </row>
    <row r="432" spans="2:12" ht="34.9" customHeight="1">
      <c r="B432" s="30">
        <v>429</v>
      </c>
      <c r="C432" s="31" t="s">
        <v>2654</v>
      </c>
      <c r="D432" s="32" t="s">
        <v>5237</v>
      </c>
      <c r="E432" s="33" t="s">
        <v>142</v>
      </c>
      <c r="F432" s="23">
        <f>Books[[#This Row],[قیمت نهایی]]*100/80</f>
        <v>3212500</v>
      </c>
      <c r="G432" s="35">
        <v>0.2</v>
      </c>
      <c r="H432" s="24">
        <v>2570000</v>
      </c>
      <c r="I432" s="34">
        <v>2016</v>
      </c>
      <c r="J432" s="26" t="s">
        <v>7920</v>
      </c>
      <c r="K432" s="27" t="s">
        <v>519</v>
      </c>
      <c r="L432" s="28" t="s">
        <v>8486</v>
      </c>
    </row>
    <row r="433" spans="2:12" ht="34.9" customHeight="1">
      <c r="B433" s="30">
        <v>430</v>
      </c>
      <c r="C433" s="31" t="s">
        <v>1233</v>
      </c>
      <c r="D433" s="32" t="s">
        <v>3754</v>
      </c>
      <c r="E433" s="33" t="s">
        <v>31</v>
      </c>
      <c r="F433" s="23">
        <f>Books[[#This Row],[قیمت نهایی]]*100/80</f>
        <v>1550000</v>
      </c>
      <c r="G433" s="35">
        <v>0.2</v>
      </c>
      <c r="H433" s="24">
        <v>1240000</v>
      </c>
      <c r="I433" s="34">
        <v>2017</v>
      </c>
      <c r="J433" s="26" t="s">
        <v>6435</v>
      </c>
      <c r="K433" s="27" t="s">
        <v>6436</v>
      </c>
      <c r="L433" s="28" t="s">
        <v>8486</v>
      </c>
    </row>
    <row r="434" spans="2:12" ht="34.9" customHeight="1">
      <c r="B434" s="30">
        <v>431</v>
      </c>
      <c r="C434" s="31" t="s">
        <v>3011</v>
      </c>
      <c r="D434" s="32" t="s">
        <v>5609</v>
      </c>
      <c r="E434" s="33" t="s">
        <v>214</v>
      </c>
      <c r="F434" s="23">
        <f>Books[[#This Row],[قیمت نهایی]]*100/80</f>
        <v>4562500</v>
      </c>
      <c r="G434" s="35">
        <v>0.2</v>
      </c>
      <c r="H434" s="24">
        <v>3650000</v>
      </c>
      <c r="I434" s="34">
        <v>2016</v>
      </c>
      <c r="J434" s="26" t="s">
        <v>8284</v>
      </c>
      <c r="K434" s="27" t="s">
        <v>518</v>
      </c>
      <c r="L434" s="28" t="s">
        <v>8486</v>
      </c>
    </row>
    <row r="435" spans="2:12" ht="34.9" customHeight="1">
      <c r="B435" s="30">
        <v>432</v>
      </c>
      <c r="C435" s="31" t="s">
        <v>1936</v>
      </c>
      <c r="D435" s="32" t="s">
        <v>4491</v>
      </c>
      <c r="E435" s="33" t="s">
        <v>369</v>
      </c>
      <c r="F435" s="23">
        <f>Books[[#This Row],[قیمت نهایی]]*100/80</f>
        <v>2237500</v>
      </c>
      <c r="G435" s="35">
        <v>0.2</v>
      </c>
      <c r="H435" s="24">
        <v>1790000</v>
      </c>
      <c r="I435" s="34">
        <v>2016</v>
      </c>
      <c r="J435" s="26" t="s">
        <v>7183</v>
      </c>
      <c r="K435" s="27" t="s">
        <v>518</v>
      </c>
      <c r="L435" s="28" t="s">
        <v>8486</v>
      </c>
    </row>
    <row r="436" spans="2:12" ht="34.9" customHeight="1">
      <c r="B436" s="30">
        <v>433</v>
      </c>
      <c r="C436" s="31" t="s">
        <v>1763</v>
      </c>
      <c r="D436" s="32" t="s">
        <v>4309</v>
      </c>
      <c r="E436" s="33" t="s">
        <v>50</v>
      </c>
      <c r="F436" s="23">
        <f>Books[[#This Row],[قیمت نهایی]]*100/80</f>
        <v>2075000</v>
      </c>
      <c r="G436" s="35">
        <v>0.2</v>
      </c>
      <c r="H436" s="24">
        <v>1660000</v>
      </c>
      <c r="I436" s="34">
        <v>2016</v>
      </c>
      <c r="J436" s="26" t="s">
        <v>6994</v>
      </c>
      <c r="K436" s="27" t="s">
        <v>1</v>
      </c>
      <c r="L436" s="28" t="s">
        <v>8486</v>
      </c>
    </row>
    <row r="437" spans="2:12" ht="34.9" customHeight="1">
      <c r="B437" s="30">
        <v>434</v>
      </c>
      <c r="C437" s="31" t="s">
        <v>8513</v>
      </c>
      <c r="D437" s="32" t="s">
        <v>4011</v>
      </c>
      <c r="E437" s="33">
        <v>230</v>
      </c>
      <c r="F437" s="23">
        <f>Books[[#This Row],[قیمت نهایی]]*100/80</f>
        <v>1812500</v>
      </c>
      <c r="G437" s="35">
        <v>0.2</v>
      </c>
      <c r="H437" s="24">
        <v>1450000</v>
      </c>
      <c r="I437" s="34">
        <v>2016</v>
      </c>
      <c r="J437" s="26" t="s">
        <v>6695</v>
      </c>
      <c r="K437" s="27" t="s">
        <v>1</v>
      </c>
      <c r="L437" s="28" t="s">
        <v>8486</v>
      </c>
    </row>
    <row r="438" spans="2:12" ht="34.9" customHeight="1">
      <c r="B438" s="30">
        <v>435</v>
      </c>
      <c r="C438" s="31" t="s">
        <v>1839</v>
      </c>
      <c r="D438" s="32" t="s">
        <v>4391</v>
      </c>
      <c r="E438" s="33">
        <v>284</v>
      </c>
      <c r="F438" s="23">
        <f>Books[[#This Row],[قیمت نهایی]]*100/80</f>
        <v>2150000</v>
      </c>
      <c r="G438" s="35">
        <v>0.2</v>
      </c>
      <c r="H438" s="24">
        <v>1720000</v>
      </c>
      <c r="I438" s="34">
        <v>2017</v>
      </c>
      <c r="J438" s="26" t="s">
        <v>7080</v>
      </c>
      <c r="K438" s="27" t="s">
        <v>549</v>
      </c>
      <c r="L438" s="28" t="s">
        <v>8486</v>
      </c>
    </row>
    <row r="439" spans="2:12" ht="34.9" customHeight="1">
      <c r="B439" s="30">
        <v>436</v>
      </c>
      <c r="C439" s="31" t="s">
        <v>1752</v>
      </c>
      <c r="D439" s="32" t="s">
        <v>4298</v>
      </c>
      <c r="E439" s="33" t="s">
        <v>127</v>
      </c>
      <c r="F439" s="23">
        <f>Books[[#This Row],[قیمت نهایی]]*100/80</f>
        <v>2062500</v>
      </c>
      <c r="G439" s="35">
        <v>0.2</v>
      </c>
      <c r="H439" s="24">
        <v>1650000</v>
      </c>
      <c r="I439" s="34">
        <v>2016</v>
      </c>
      <c r="J439" s="26" t="s">
        <v>6983</v>
      </c>
      <c r="K439" s="27" t="s">
        <v>518</v>
      </c>
      <c r="L439" s="28" t="s">
        <v>8486</v>
      </c>
    </row>
    <row r="440" spans="2:12" ht="34.9" customHeight="1">
      <c r="B440" s="30">
        <v>437</v>
      </c>
      <c r="C440" s="31" t="s">
        <v>1507</v>
      </c>
      <c r="D440" s="32" t="s">
        <v>4041</v>
      </c>
      <c r="E440" s="33">
        <v>234</v>
      </c>
      <c r="F440" s="23">
        <f>Books[[#This Row],[قیمت نهایی]]*100/80</f>
        <v>1837500</v>
      </c>
      <c r="G440" s="35">
        <v>0.2</v>
      </c>
      <c r="H440" s="24">
        <v>1470000</v>
      </c>
      <c r="I440" s="34">
        <v>2016</v>
      </c>
      <c r="J440" s="26" t="s">
        <v>6726</v>
      </c>
      <c r="K440" s="27" t="s">
        <v>518</v>
      </c>
      <c r="L440" s="28" t="s">
        <v>8486</v>
      </c>
    </row>
    <row r="441" spans="2:12" ht="34.9" customHeight="1">
      <c r="B441" s="30">
        <v>438</v>
      </c>
      <c r="C441" s="31" t="s">
        <v>2507</v>
      </c>
      <c r="D441" s="32" t="s">
        <v>5085</v>
      </c>
      <c r="E441" s="33" t="s">
        <v>469</v>
      </c>
      <c r="F441" s="23">
        <f>Books[[#This Row],[قیمت نهایی]]*100/80</f>
        <v>2956250</v>
      </c>
      <c r="G441" s="35">
        <v>0.2</v>
      </c>
      <c r="H441" s="24">
        <v>2365000</v>
      </c>
      <c r="I441" s="34">
        <v>2017</v>
      </c>
      <c r="J441" s="26" t="s">
        <v>7771</v>
      </c>
      <c r="K441" s="27" t="s">
        <v>518</v>
      </c>
      <c r="L441" s="28" t="s">
        <v>8486</v>
      </c>
    </row>
    <row r="442" spans="2:12" ht="34.9" customHeight="1">
      <c r="B442" s="30">
        <v>439</v>
      </c>
      <c r="C442" s="31" t="s">
        <v>1913</v>
      </c>
      <c r="D442" s="32" t="s">
        <v>4466</v>
      </c>
      <c r="E442" s="33">
        <v>295</v>
      </c>
      <c r="F442" s="23">
        <f>Books[[#This Row],[قیمت نهایی]]*100/80</f>
        <v>2218750</v>
      </c>
      <c r="G442" s="35">
        <v>0.2</v>
      </c>
      <c r="H442" s="24">
        <v>1775000</v>
      </c>
      <c r="I442" s="34">
        <v>2016</v>
      </c>
      <c r="J442" s="26" t="s">
        <v>7156</v>
      </c>
      <c r="K442" s="27" t="s">
        <v>1</v>
      </c>
      <c r="L442" s="28" t="s">
        <v>8486</v>
      </c>
    </row>
    <row r="443" spans="2:12" ht="34.9" customHeight="1">
      <c r="B443" s="30">
        <v>440</v>
      </c>
      <c r="C443" s="31" t="s">
        <v>8514</v>
      </c>
      <c r="D443" s="32" t="s">
        <v>5202</v>
      </c>
      <c r="E443" s="33" t="s">
        <v>84</v>
      </c>
      <c r="F443" s="23">
        <f>Books[[#This Row],[قیمت نهایی]]*100/80</f>
        <v>3162500</v>
      </c>
      <c r="G443" s="35">
        <v>0.2</v>
      </c>
      <c r="H443" s="24">
        <v>2530000</v>
      </c>
      <c r="I443" s="34">
        <v>2016</v>
      </c>
      <c r="J443" s="26" t="s">
        <v>7798</v>
      </c>
      <c r="K443" s="27" t="s">
        <v>518</v>
      </c>
      <c r="L443" s="28" t="s">
        <v>8486</v>
      </c>
    </row>
    <row r="444" spans="2:12" ht="34.9" customHeight="1">
      <c r="B444" s="30">
        <v>441</v>
      </c>
      <c r="C444" s="31" t="s">
        <v>8515</v>
      </c>
      <c r="D444" s="32" t="s">
        <v>5112</v>
      </c>
      <c r="E444" s="33">
        <v>421</v>
      </c>
      <c r="F444" s="23">
        <f>Books[[#This Row],[قیمت نهایی]]*100/80</f>
        <v>3006250</v>
      </c>
      <c r="G444" s="35">
        <v>0.2</v>
      </c>
      <c r="H444" s="24">
        <v>2405000</v>
      </c>
      <c r="I444" s="34">
        <v>2016</v>
      </c>
      <c r="J444" s="26" t="s">
        <v>7798</v>
      </c>
      <c r="K444" s="27" t="s">
        <v>518</v>
      </c>
      <c r="L444" s="28" t="s">
        <v>8486</v>
      </c>
    </row>
    <row r="445" spans="2:12" ht="34.9" customHeight="1">
      <c r="B445" s="30">
        <v>442</v>
      </c>
      <c r="C445" s="31" t="s">
        <v>2192</v>
      </c>
      <c r="D445" s="32" t="s">
        <v>4757</v>
      </c>
      <c r="E445" s="33" t="s">
        <v>379</v>
      </c>
      <c r="F445" s="23">
        <f>Books[[#This Row],[قیمت نهایی]]*100/80</f>
        <v>2512500</v>
      </c>
      <c r="G445" s="35">
        <v>0.2</v>
      </c>
      <c r="H445" s="24">
        <v>2010000</v>
      </c>
      <c r="I445" s="34">
        <v>2016</v>
      </c>
      <c r="J445" s="26" t="s">
        <v>7445</v>
      </c>
      <c r="K445" s="27" t="s">
        <v>519</v>
      </c>
      <c r="L445" s="28" t="s">
        <v>8486</v>
      </c>
    </row>
    <row r="446" spans="2:12" ht="34.9" customHeight="1">
      <c r="B446" s="30">
        <v>443</v>
      </c>
      <c r="C446" s="31" t="s">
        <v>2035</v>
      </c>
      <c r="D446" s="32" t="s">
        <v>4595</v>
      </c>
      <c r="E446" s="33" t="s">
        <v>162</v>
      </c>
      <c r="F446" s="23">
        <f>Books[[#This Row],[قیمت نهایی]]*100/80</f>
        <v>2343750</v>
      </c>
      <c r="G446" s="35">
        <v>0.2</v>
      </c>
      <c r="H446" s="24">
        <v>1875000</v>
      </c>
      <c r="I446" s="34">
        <v>2016</v>
      </c>
      <c r="J446" s="26" t="s">
        <v>7286</v>
      </c>
      <c r="K446" s="27" t="s">
        <v>5939</v>
      </c>
      <c r="L446" s="28" t="s">
        <v>8486</v>
      </c>
    </row>
    <row r="447" spans="2:12" ht="34.9" customHeight="1">
      <c r="B447" s="30">
        <v>444</v>
      </c>
      <c r="C447" s="31" t="s">
        <v>1741</v>
      </c>
      <c r="D447" s="32" t="s">
        <v>4287</v>
      </c>
      <c r="E447" s="33" t="s">
        <v>126</v>
      </c>
      <c r="F447" s="23">
        <f>Books[[#This Row],[قیمت نهایی]]*100/80</f>
        <v>2050000</v>
      </c>
      <c r="G447" s="35">
        <v>0.2</v>
      </c>
      <c r="H447" s="24">
        <v>1640000</v>
      </c>
      <c r="I447" s="34">
        <v>2016</v>
      </c>
      <c r="J447" s="26" t="s">
        <v>6971</v>
      </c>
      <c r="K447" s="27" t="s">
        <v>6972</v>
      </c>
      <c r="L447" s="28" t="s">
        <v>8486</v>
      </c>
    </row>
    <row r="448" spans="2:12" ht="34.9" customHeight="1">
      <c r="B448" s="30">
        <v>445</v>
      </c>
      <c r="C448" s="31" t="s">
        <v>1442</v>
      </c>
      <c r="D448" s="32" t="s">
        <v>3974</v>
      </c>
      <c r="E448" s="33" t="s">
        <v>41</v>
      </c>
      <c r="F448" s="23">
        <f>Books[[#This Row],[قیمت نهایی]]*100/80</f>
        <v>1775000</v>
      </c>
      <c r="G448" s="35">
        <v>0.2</v>
      </c>
      <c r="H448" s="24">
        <v>1420000</v>
      </c>
      <c r="I448" s="34">
        <v>2016</v>
      </c>
      <c r="J448" s="26" t="s">
        <v>6658</v>
      </c>
      <c r="K448" s="27" t="s">
        <v>6659</v>
      </c>
      <c r="L448" s="28" t="s">
        <v>8486</v>
      </c>
    </row>
    <row r="449" spans="2:12" ht="34.9" customHeight="1">
      <c r="B449" s="30">
        <v>446</v>
      </c>
      <c r="C449" s="31" t="s">
        <v>1993</v>
      </c>
      <c r="D449" s="32" t="s">
        <v>4550</v>
      </c>
      <c r="E449" s="33" t="s">
        <v>299</v>
      </c>
      <c r="F449" s="23">
        <f>Books[[#This Row],[قیمت نهایی]]*100/80</f>
        <v>2287500</v>
      </c>
      <c r="G449" s="35">
        <v>0.2</v>
      </c>
      <c r="H449" s="24">
        <v>1830000</v>
      </c>
      <c r="I449" s="34">
        <v>2017</v>
      </c>
      <c r="J449" s="26" t="s">
        <v>7239</v>
      </c>
      <c r="K449" s="27" t="s">
        <v>1</v>
      </c>
      <c r="L449" s="28" t="s">
        <v>8486</v>
      </c>
    </row>
    <row r="450" spans="2:12" ht="34.9" customHeight="1">
      <c r="B450" s="30">
        <v>447</v>
      </c>
      <c r="C450" s="31" t="s">
        <v>2426</v>
      </c>
      <c r="D450" s="32" t="s">
        <v>5003</v>
      </c>
      <c r="E450" s="33" t="s">
        <v>186</v>
      </c>
      <c r="F450" s="23">
        <f>Books[[#This Row],[قیمت نهایی]]*100/80</f>
        <v>2825000</v>
      </c>
      <c r="G450" s="35">
        <v>0.2</v>
      </c>
      <c r="H450" s="24">
        <v>2260000</v>
      </c>
      <c r="I450" s="34">
        <v>2016</v>
      </c>
      <c r="J450" s="26" t="s">
        <v>7690</v>
      </c>
      <c r="K450" s="27" t="s">
        <v>4</v>
      </c>
      <c r="L450" s="28" t="s">
        <v>8486</v>
      </c>
    </row>
    <row r="451" spans="2:12" ht="34.9" customHeight="1">
      <c r="B451" s="30">
        <v>448</v>
      </c>
      <c r="C451" s="31" t="s">
        <v>2901</v>
      </c>
      <c r="D451" s="32" t="s">
        <v>5492</v>
      </c>
      <c r="E451" s="33" t="s">
        <v>425</v>
      </c>
      <c r="F451" s="23">
        <f>Books[[#This Row],[قیمت نهایی]]*100/80</f>
        <v>3962500</v>
      </c>
      <c r="G451" s="35">
        <v>0.2</v>
      </c>
      <c r="H451" s="24">
        <v>3170000</v>
      </c>
      <c r="I451" s="34">
        <v>2017</v>
      </c>
      <c r="J451" s="26" t="s">
        <v>8168</v>
      </c>
      <c r="K451" s="27" t="s">
        <v>548</v>
      </c>
      <c r="L451" s="28" t="s">
        <v>8486</v>
      </c>
    </row>
    <row r="452" spans="2:12" ht="34.9" customHeight="1">
      <c r="B452" s="30">
        <v>449</v>
      </c>
      <c r="C452" s="31" t="s">
        <v>3046</v>
      </c>
      <c r="D452" s="32" t="s">
        <v>5646</v>
      </c>
      <c r="E452" s="33" t="s">
        <v>240</v>
      </c>
      <c r="F452" s="23">
        <f>Books[[#This Row],[قیمت نهایی]]*100/80</f>
        <v>4775000</v>
      </c>
      <c r="G452" s="35">
        <v>0.2</v>
      </c>
      <c r="H452" s="24">
        <v>3820000</v>
      </c>
      <c r="I452" s="34">
        <v>2017</v>
      </c>
      <c r="J452" s="26" t="s">
        <v>8319</v>
      </c>
      <c r="K452" s="27" t="s">
        <v>4</v>
      </c>
      <c r="L452" s="28" t="s">
        <v>8486</v>
      </c>
    </row>
    <row r="453" spans="2:12" ht="34.9" customHeight="1">
      <c r="B453" s="30">
        <v>450</v>
      </c>
      <c r="C453" s="31" t="s">
        <v>1832</v>
      </c>
      <c r="D453" s="32" t="s">
        <v>4384</v>
      </c>
      <c r="E453" s="33">
        <v>283</v>
      </c>
      <c r="F453" s="23">
        <f>Books[[#This Row],[قیمت نهایی]]*100/80</f>
        <v>2143750</v>
      </c>
      <c r="G453" s="35">
        <v>0.2</v>
      </c>
      <c r="H453" s="24">
        <v>1715000</v>
      </c>
      <c r="I453" s="34">
        <v>2016</v>
      </c>
      <c r="J453" s="26" t="s">
        <v>7073</v>
      </c>
      <c r="K453" s="27" t="s">
        <v>5990</v>
      </c>
      <c r="L453" s="28" t="s">
        <v>8486</v>
      </c>
    </row>
    <row r="454" spans="2:12" ht="34.9" customHeight="1">
      <c r="B454" s="30">
        <v>451</v>
      </c>
      <c r="C454" s="31" t="s">
        <v>2091</v>
      </c>
      <c r="D454" s="32" t="s">
        <v>4651</v>
      </c>
      <c r="E454" s="33">
        <v>322</v>
      </c>
      <c r="F454" s="23">
        <f>Books[[#This Row],[قیمت نهایی]]*100/80</f>
        <v>2387500</v>
      </c>
      <c r="G454" s="35">
        <v>0.2</v>
      </c>
      <c r="H454" s="24">
        <v>1910000</v>
      </c>
      <c r="I454" s="34">
        <v>2018</v>
      </c>
      <c r="J454" s="26" t="s">
        <v>7340</v>
      </c>
      <c r="K454" s="27" t="s">
        <v>6454</v>
      </c>
      <c r="L454" s="28" t="s">
        <v>8486</v>
      </c>
    </row>
    <row r="455" spans="2:12" ht="34.9" customHeight="1">
      <c r="B455" s="30">
        <v>452</v>
      </c>
      <c r="C455" s="31" t="s">
        <v>2091</v>
      </c>
      <c r="D455" s="32" t="s">
        <v>5514</v>
      </c>
      <c r="E455" s="33" t="s">
        <v>238</v>
      </c>
      <c r="F455" s="23">
        <f>Books[[#This Row],[قیمت نهایی]]*100/80</f>
        <v>4075000</v>
      </c>
      <c r="G455" s="35">
        <v>0.2</v>
      </c>
      <c r="H455" s="24">
        <v>3260000</v>
      </c>
      <c r="I455" s="34">
        <v>2016</v>
      </c>
      <c r="J455" s="26" t="s">
        <v>8191</v>
      </c>
      <c r="K455" s="27" t="s">
        <v>6144</v>
      </c>
      <c r="L455" s="28" t="s">
        <v>8486</v>
      </c>
    </row>
    <row r="456" spans="2:12" ht="34.9" customHeight="1">
      <c r="B456" s="30">
        <v>453</v>
      </c>
      <c r="C456" s="31" t="s">
        <v>2091</v>
      </c>
      <c r="D456" s="32" t="s">
        <v>5712</v>
      </c>
      <c r="E456" s="33" t="s">
        <v>5921</v>
      </c>
      <c r="F456" s="23">
        <f>Books[[#This Row],[قیمت نهایی]]*100/80</f>
        <v>5412500</v>
      </c>
      <c r="G456" s="35">
        <v>0.2</v>
      </c>
      <c r="H456" s="24">
        <v>4330000</v>
      </c>
      <c r="I456" s="34">
        <v>2016</v>
      </c>
      <c r="J456" s="26" t="s">
        <v>8384</v>
      </c>
      <c r="K456" s="27" t="s">
        <v>19</v>
      </c>
      <c r="L456" s="28" t="s">
        <v>8486</v>
      </c>
    </row>
    <row r="457" spans="2:12" ht="34.9" customHeight="1">
      <c r="B457" s="30">
        <v>454</v>
      </c>
      <c r="C457" s="31" t="s">
        <v>2308</v>
      </c>
      <c r="D457" s="32" t="s">
        <v>4880</v>
      </c>
      <c r="E457" s="33" t="s">
        <v>109</v>
      </c>
      <c r="F457" s="23">
        <f>Books[[#This Row],[قیمت نهایی]]*100/80</f>
        <v>2650000</v>
      </c>
      <c r="G457" s="35">
        <v>0.2</v>
      </c>
      <c r="H457" s="24">
        <v>2120000</v>
      </c>
      <c r="I457" s="34">
        <v>2016</v>
      </c>
      <c r="J457" s="26" t="s">
        <v>7564</v>
      </c>
      <c r="K457" s="27" t="s">
        <v>7565</v>
      </c>
      <c r="L457" s="28" t="s">
        <v>8486</v>
      </c>
    </row>
    <row r="458" spans="2:12" ht="34.9" customHeight="1">
      <c r="B458" s="30">
        <v>455</v>
      </c>
      <c r="C458" s="31" t="s">
        <v>2022</v>
      </c>
      <c r="D458" s="32" t="s">
        <v>4580</v>
      </c>
      <c r="E458" s="33" t="s">
        <v>260</v>
      </c>
      <c r="F458" s="23">
        <f>Books[[#This Row],[قیمت نهایی]]*100/80</f>
        <v>2325000</v>
      </c>
      <c r="G458" s="35">
        <v>0.2</v>
      </c>
      <c r="H458" s="24">
        <v>1860000</v>
      </c>
      <c r="I458" s="34">
        <v>2016</v>
      </c>
      <c r="J458" s="26" t="s">
        <v>7270</v>
      </c>
      <c r="K458" s="27" t="s">
        <v>6766</v>
      </c>
      <c r="L458" s="28" t="s">
        <v>8486</v>
      </c>
    </row>
    <row r="459" spans="2:12" ht="34.9" customHeight="1">
      <c r="B459" s="30">
        <v>456</v>
      </c>
      <c r="C459" s="31" t="s">
        <v>2042</v>
      </c>
      <c r="D459" s="32" t="s">
        <v>4602</v>
      </c>
      <c r="E459" s="33">
        <v>315</v>
      </c>
      <c r="F459" s="23">
        <f>Books[[#This Row],[قیمت نهایی]]*100/80</f>
        <v>2343750</v>
      </c>
      <c r="G459" s="35">
        <v>0.2</v>
      </c>
      <c r="H459" s="24">
        <v>1875000</v>
      </c>
      <c r="I459" s="34">
        <v>2016</v>
      </c>
      <c r="J459" s="26" t="s">
        <v>7270</v>
      </c>
      <c r="K459" s="27" t="s">
        <v>1</v>
      </c>
      <c r="L459" s="28" t="s">
        <v>8486</v>
      </c>
    </row>
    <row r="460" spans="2:12" ht="34.9" customHeight="1">
      <c r="B460" s="30">
        <v>457</v>
      </c>
      <c r="C460" s="31" t="s">
        <v>1683</v>
      </c>
      <c r="D460" s="32" t="s">
        <v>4226</v>
      </c>
      <c r="E460" s="33">
        <v>259</v>
      </c>
      <c r="F460" s="23">
        <f>Books[[#This Row],[قیمت نهایی]]*100/80</f>
        <v>1993750</v>
      </c>
      <c r="G460" s="35">
        <v>0.2</v>
      </c>
      <c r="H460" s="24">
        <v>1595000</v>
      </c>
      <c r="I460" s="34">
        <v>2016</v>
      </c>
      <c r="J460" s="26" t="s">
        <v>6915</v>
      </c>
      <c r="K460" s="27" t="s">
        <v>531</v>
      </c>
      <c r="L460" s="28" t="s">
        <v>8486</v>
      </c>
    </row>
    <row r="461" spans="2:12" ht="34.9" customHeight="1">
      <c r="B461" s="30">
        <v>458</v>
      </c>
      <c r="C461" s="31" t="s">
        <v>1488</v>
      </c>
      <c r="D461" s="32" t="s">
        <v>4021</v>
      </c>
      <c r="E461" s="33" t="s">
        <v>42</v>
      </c>
      <c r="F461" s="23">
        <f>Books[[#This Row],[قیمت نهایی]]*100/80</f>
        <v>1825000</v>
      </c>
      <c r="G461" s="35">
        <v>0.2</v>
      </c>
      <c r="H461" s="24">
        <v>1460000</v>
      </c>
      <c r="I461" s="34">
        <v>2016</v>
      </c>
      <c r="J461" s="26" t="s">
        <v>6705</v>
      </c>
      <c r="K461" s="27" t="s">
        <v>4</v>
      </c>
      <c r="L461" s="28" t="s">
        <v>8486</v>
      </c>
    </row>
    <row r="462" spans="2:12" ht="34.9" customHeight="1">
      <c r="B462" s="30">
        <v>459</v>
      </c>
      <c r="C462" s="31" t="s">
        <v>1428</v>
      </c>
      <c r="D462" s="32" t="s">
        <v>3958</v>
      </c>
      <c r="E462" s="33">
        <v>220</v>
      </c>
      <c r="F462" s="23">
        <f>Books[[#This Row],[قیمت نهایی]]*100/80</f>
        <v>1750000</v>
      </c>
      <c r="G462" s="35">
        <v>0.2</v>
      </c>
      <c r="H462" s="24">
        <v>1400000</v>
      </c>
      <c r="I462" s="34">
        <v>2016</v>
      </c>
      <c r="J462" s="26" t="s">
        <v>6642</v>
      </c>
      <c r="K462" s="27" t="s">
        <v>5962</v>
      </c>
      <c r="L462" s="28" t="s">
        <v>8486</v>
      </c>
    </row>
    <row r="463" spans="2:12" ht="34.9" customHeight="1">
      <c r="B463" s="30">
        <v>460</v>
      </c>
      <c r="C463" s="31" t="s">
        <v>2601</v>
      </c>
      <c r="D463" s="32" t="s">
        <v>5181</v>
      </c>
      <c r="E463" s="33" t="s">
        <v>471</v>
      </c>
      <c r="F463" s="23">
        <f>Books[[#This Row],[قیمت نهایی]]*100/80</f>
        <v>3118750</v>
      </c>
      <c r="G463" s="35">
        <v>0.2</v>
      </c>
      <c r="H463" s="24">
        <v>2495000</v>
      </c>
      <c r="I463" s="34">
        <v>2017</v>
      </c>
      <c r="J463" s="26" t="s">
        <v>7866</v>
      </c>
      <c r="K463" s="27" t="s">
        <v>1</v>
      </c>
      <c r="L463" s="28" t="s">
        <v>8486</v>
      </c>
    </row>
    <row r="464" spans="2:12" ht="34.9" customHeight="1">
      <c r="B464" s="30">
        <v>461</v>
      </c>
      <c r="C464" s="31" t="s">
        <v>1433</v>
      </c>
      <c r="D464" s="32" t="s">
        <v>3964</v>
      </c>
      <c r="E464" s="33" t="s">
        <v>226</v>
      </c>
      <c r="F464" s="23">
        <f>Books[[#This Row],[قیمت نهایی]]*100/80</f>
        <v>1762500</v>
      </c>
      <c r="G464" s="35">
        <v>0.2</v>
      </c>
      <c r="H464" s="24">
        <v>1410000</v>
      </c>
      <c r="I464" s="34">
        <v>2016</v>
      </c>
      <c r="J464" s="26" t="s">
        <v>6648</v>
      </c>
      <c r="K464" s="27" t="s">
        <v>548</v>
      </c>
      <c r="L464" s="28" t="s">
        <v>8486</v>
      </c>
    </row>
    <row r="465" spans="2:12" ht="34.9" customHeight="1">
      <c r="B465" s="30">
        <v>462</v>
      </c>
      <c r="C465" s="31" t="s">
        <v>1686</v>
      </c>
      <c r="D465" s="32" t="s">
        <v>4229</v>
      </c>
      <c r="E465" s="33" t="s">
        <v>178</v>
      </c>
      <c r="F465" s="23">
        <f>Books[[#This Row],[قیمت نهایی]]*100/80</f>
        <v>2000000</v>
      </c>
      <c r="G465" s="35">
        <v>0.2</v>
      </c>
      <c r="H465" s="24">
        <v>1600000</v>
      </c>
      <c r="I465" s="34">
        <v>2016</v>
      </c>
      <c r="J465" s="26" t="s">
        <v>6918</v>
      </c>
      <c r="K465" s="27" t="s">
        <v>6555</v>
      </c>
      <c r="L465" s="28" t="s">
        <v>8486</v>
      </c>
    </row>
    <row r="466" spans="2:12" ht="34.9" customHeight="1">
      <c r="B466" s="30">
        <v>463</v>
      </c>
      <c r="C466" s="31" t="s">
        <v>2907</v>
      </c>
      <c r="D466" s="32" t="s">
        <v>5498</v>
      </c>
      <c r="E466" s="33" t="s">
        <v>224</v>
      </c>
      <c r="F466" s="23">
        <f>Books[[#This Row],[قیمت نهایی]]*100/80</f>
        <v>3975000</v>
      </c>
      <c r="G466" s="35">
        <v>0.2</v>
      </c>
      <c r="H466" s="24">
        <v>3180000</v>
      </c>
      <c r="I466" s="34">
        <v>2017</v>
      </c>
      <c r="J466" s="26" t="s">
        <v>8174</v>
      </c>
      <c r="K466" s="27" t="s">
        <v>8175</v>
      </c>
      <c r="L466" s="28" t="s">
        <v>8486</v>
      </c>
    </row>
    <row r="467" spans="2:12" ht="34.9" customHeight="1">
      <c r="B467" s="30">
        <v>464</v>
      </c>
      <c r="C467" s="31" t="s">
        <v>2610</v>
      </c>
      <c r="D467" s="32" t="s">
        <v>5190</v>
      </c>
      <c r="E467" s="33" t="s">
        <v>83</v>
      </c>
      <c r="F467" s="23">
        <f>Books[[#This Row],[قیمت نهایی]]*100/80</f>
        <v>3137500</v>
      </c>
      <c r="G467" s="35">
        <v>0.2</v>
      </c>
      <c r="H467" s="24">
        <v>2510000</v>
      </c>
      <c r="I467" s="34">
        <v>2017</v>
      </c>
      <c r="J467" s="26" t="s">
        <v>7875</v>
      </c>
      <c r="K467" s="27" t="s">
        <v>519</v>
      </c>
      <c r="L467" s="28" t="s">
        <v>8486</v>
      </c>
    </row>
    <row r="468" spans="2:12" ht="34.9" customHeight="1">
      <c r="B468" s="30">
        <v>465</v>
      </c>
      <c r="C468" s="31" t="s">
        <v>2651</v>
      </c>
      <c r="D468" s="32" t="s">
        <v>5234</v>
      </c>
      <c r="E468" s="33" t="s">
        <v>272</v>
      </c>
      <c r="F468" s="23">
        <f>Books[[#This Row],[قیمت نهایی]]*100/80</f>
        <v>3206250</v>
      </c>
      <c r="G468" s="35">
        <v>0.2</v>
      </c>
      <c r="H468" s="24">
        <v>2565000</v>
      </c>
      <c r="I468" s="34">
        <v>2016</v>
      </c>
      <c r="J468" s="26" t="s">
        <v>7917</v>
      </c>
      <c r="K468" s="27" t="s">
        <v>6119</v>
      </c>
      <c r="L468" s="28" t="s">
        <v>8486</v>
      </c>
    </row>
    <row r="469" spans="2:12" ht="34.9" customHeight="1">
      <c r="B469" s="30">
        <v>466</v>
      </c>
      <c r="C469" s="31" t="s">
        <v>2398</v>
      </c>
      <c r="D469" s="32" t="s">
        <v>4975</v>
      </c>
      <c r="E469" s="33" t="s">
        <v>138</v>
      </c>
      <c r="F469" s="23">
        <f>Books[[#This Row],[قیمت نهایی]]*100/80</f>
        <v>2787500</v>
      </c>
      <c r="G469" s="35">
        <v>0.2</v>
      </c>
      <c r="H469" s="24">
        <v>2230000</v>
      </c>
      <c r="I469" s="34">
        <v>2017</v>
      </c>
      <c r="J469" s="26" t="s">
        <v>7661</v>
      </c>
      <c r="K469" s="27" t="s">
        <v>549</v>
      </c>
      <c r="L469" s="28" t="s">
        <v>8486</v>
      </c>
    </row>
    <row r="470" spans="2:12" ht="34.9" customHeight="1">
      <c r="B470" s="30">
        <v>467</v>
      </c>
      <c r="C470" s="31" t="s">
        <v>3077</v>
      </c>
      <c r="D470" s="32" t="s">
        <v>5678</v>
      </c>
      <c r="E470" s="33">
        <v>756</v>
      </c>
      <c r="F470" s="23">
        <f>Books[[#This Row],[قیمت نهایی]]*100/80</f>
        <v>5100000</v>
      </c>
      <c r="G470" s="35">
        <v>0.2</v>
      </c>
      <c r="H470" s="24">
        <v>4080000</v>
      </c>
      <c r="I470" s="34">
        <v>2016</v>
      </c>
      <c r="J470" s="26" t="s">
        <v>8351</v>
      </c>
      <c r="K470" s="27" t="s">
        <v>1</v>
      </c>
      <c r="L470" s="28" t="s">
        <v>8486</v>
      </c>
    </row>
    <row r="471" spans="2:12" ht="34.9" customHeight="1">
      <c r="B471" s="30">
        <v>468</v>
      </c>
      <c r="C471" s="31" t="s">
        <v>849</v>
      </c>
      <c r="D471" s="32" t="s">
        <v>3341</v>
      </c>
      <c r="E471" s="33" t="s">
        <v>329</v>
      </c>
      <c r="F471" s="23">
        <f>Books[[#This Row],[قیمت نهایی]]*100/80</f>
        <v>1068750</v>
      </c>
      <c r="G471" s="35">
        <v>0.2</v>
      </c>
      <c r="H471" s="24">
        <v>855000</v>
      </c>
      <c r="I471" s="34">
        <v>2016</v>
      </c>
      <c r="J471" s="26" t="s">
        <v>5998</v>
      </c>
      <c r="K471" s="27" t="s">
        <v>5999</v>
      </c>
      <c r="L471" s="28" t="s">
        <v>8486</v>
      </c>
    </row>
    <row r="472" spans="2:12" ht="34.9" customHeight="1">
      <c r="B472" s="30">
        <v>469</v>
      </c>
      <c r="C472" s="31" t="s">
        <v>994</v>
      </c>
      <c r="D472" s="32" t="s">
        <v>3495</v>
      </c>
      <c r="E472" s="33" t="s">
        <v>340</v>
      </c>
      <c r="F472" s="23">
        <f>Books[[#This Row],[قیمت نهایی]]*100/80</f>
        <v>1243750</v>
      </c>
      <c r="G472" s="35">
        <v>0.2</v>
      </c>
      <c r="H472" s="24">
        <v>995000</v>
      </c>
      <c r="I472" s="34">
        <v>2016</v>
      </c>
      <c r="J472" s="26" t="s">
        <v>6165</v>
      </c>
      <c r="K472" s="27" t="s">
        <v>518</v>
      </c>
      <c r="L472" s="28" t="s">
        <v>8486</v>
      </c>
    </row>
    <row r="473" spans="2:12" ht="34.9" customHeight="1">
      <c r="B473" s="30">
        <v>470</v>
      </c>
      <c r="C473" s="31" t="s">
        <v>1859</v>
      </c>
      <c r="D473" s="32" t="s">
        <v>4411</v>
      </c>
      <c r="E473" s="33" t="s">
        <v>56</v>
      </c>
      <c r="F473" s="23">
        <f>Books[[#This Row],[قیمت نهایی]]*100/80</f>
        <v>2175000</v>
      </c>
      <c r="G473" s="35">
        <v>0.2</v>
      </c>
      <c r="H473" s="24">
        <v>1740000</v>
      </c>
      <c r="I473" s="34">
        <v>2017</v>
      </c>
      <c r="J473" s="26" t="s">
        <v>7101</v>
      </c>
      <c r="K473" s="27" t="s">
        <v>517</v>
      </c>
      <c r="L473" s="28" t="s">
        <v>8486</v>
      </c>
    </row>
    <row r="474" spans="2:12" ht="34.9" customHeight="1">
      <c r="B474" s="30">
        <v>471</v>
      </c>
      <c r="C474" s="31" t="s">
        <v>1378</v>
      </c>
      <c r="D474" s="32" t="s">
        <v>3905</v>
      </c>
      <c r="E474" s="33">
        <v>212</v>
      </c>
      <c r="F474" s="23">
        <f>Books[[#This Row],[قیمت نهایی]]*100/80</f>
        <v>1700000</v>
      </c>
      <c r="G474" s="35">
        <v>0.2</v>
      </c>
      <c r="H474" s="24">
        <v>1360000</v>
      </c>
      <c r="I474" s="34">
        <v>2017</v>
      </c>
      <c r="J474" s="26" t="s">
        <v>6589</v>
      </c>
      <c r="K474" s="27" t="s">
        <v>548</v>
      </c>
      <c r="L474" s="28" t="s">
        <v>8486</v>
      </c>
    </row>
    <row r="475" spans="2:12" ht="34.9" customHeight="1">
      <c r="B475" s="30">
        <v>472</v>
      </c>
      <c r="C475" s="31" t="s">
        <v>2152</v>
      </c>
      <c r="D475" s="32" t="s">
        <v>4715</v>
      </c>
      <c r="E475" s="33" t="s">
        <v>67</v>
      </c>
      <c r="F475" s="23">
        <f>Books[[#This Row],[قیمت نهایی]]*100/80</f>
        <v>2475000</v>
      </c>
      <c r="G475" s="35">
        <v>0.2</v>
      </c>
      <c r="H475" s="24">
        <v>1980000</v>
      </c>
      <c r="I475" s="34">
        <v>2017</v>
      </c>
      <c r="J475" s="26" t="s">
        <v>7403</v>
      </c>
      <c r="K475" s="27" t="s">
        <v>519</v>
      </c>
      <c r="L475" s="28" t="s">
        <v>8486</v>
      </c>
    </row>
    <row r="476" spans="2:12" ht="34.9" customHeight="1">
      <c r="B476" s="30">
        <v>473</v>
      </c>
      <c r="C476" s="31" t="s">
        <v>2731</v>
      </c>
      <c r="D476" s="32" t="s">
        <v>5317</v>
      </c>
      <c r="E476" s="33" t="s">
        <v>87</v>
      </c>
      <c r="F476" s="23">
        <f>Books[[#This Row],[قیمت نهایی]]*100/80</f>
        <v>3425000</v>
      </c>
      <c r="G476" s="35">
        <v>0.2</v>
      </c>
      <c r="H476" s="24">
        <v>2740000</v>
      </c>
      <c r="I476" s="34">
        <v>2017</v>
      </c>
      <c r="J476" s="26" t="s">
        <v>7403</v>
      </c>
      <c r="K476" s="27" t="s">
        <v>519</v>
      </c>
      <c r="L476" s="28" t="s">
        <v>8486</v>
      </c>
    </row>
    <row r="477" spans="2:12" ht="34.9" customHeight="1">
      <c r="B477" s="30">
        <v>474</v>
      </c>
      <c r="C477" s="31" t="s">
        <v>1905</v>
      </c>
      <c r="D477" s="32" t="s">
        <v>4458</v>
      </c>
      <c r="E477" s="33" t="s">
        <v>57</v>
      </c>
      <c r="F477" s="23">
        <f>Books[[#This Row],[قیمت نهایی]]*100/80</f>
        <v>2212500</v>
      </c>
      <c r="G477" s="35">
        <v>0.2</v>
      </c>
      <c r="H477" s="24">
        <v>1770000</v>
      </c>
      <c r="I477" s="34">
        <v>2016</v>
      </c>
      <c r="J477" s="26" t="s">
        <v>7148</v>
      </c>
      <c r="K477" s="27" t="s">
        <v>1</v>
      </c>
      <c r="L477" s="28" t="s">
        <v>8486</v>
      </c>
    </row>
    <row r="478" spans="2:12" ht="34.9" customHeight="1">
      <c r="B478" s="30">
        <v>475</v>
      </c>
      <c r="C478" s="31" t="s">
        <v>8516</v>
      </c>
      <c r="D478" s="32" t="s">
        <v>4810</v>
      </c>
      <c r="E478" s="33">
        <v>350</v>
      </c>
      <c r="F478" s="23">
        <f>Books[[#This Row],[قیمت نهایی]]*100/80</f>
        <v>2562500</v>
      </c>
      <c r="G478" s="35">
        <v>0.2</v>
      </c>
      <c r="H478" s="24">
        <v>2050000</v>
      </c>
      <c r="I478" s="34">
        <v>2016</v>
      </c>
      <c r="J478" s="26" t="s">
        <v>7500</v>
      </c>
      <c r="K478" s="27" t="s">
        <v>519</v>
      </c>
      <c r="L478" s="28" t="s">
        <v>8486</v>
      </c>
    </row>
    <row r="479" spans="2:12" ht="34.9" customHeight="1">
      <c r="B479" s="30">
        <v>476</v>
      </c>
      <c r="C479" s="31" t="s">
        <v>1245</v>
      </c>
      <c r="D479" s="32" t="s">
        <v>3766</v>
      </c>
      <c r="E479" s="33" t="s">
        <v>293</v>
      </c>
      <c r="F479" s="23">
        <f>Books[[#This Row],[قیمت نهایی]]*100/80</f>
        <v>1562500</v>
      </c>
      <c r="G479" s="35">
        <v>0.2</v>
      </c>
      <c r="H479" s="24">
        <v>1250000</v>
      </c>
      <c r="I479" s="34">
        <v>2016</v>
      </c>
      <c r="J479" s="26" t="s">
        <v>6447</v>
      </c>
      <c r="K479" s="27" t="s">
        <v>1</v>
      </c>
      <c r="L479" s="28" t="s">
        <v>8486</v>
      </c>
    </row>
    <row r="480" spans="2:12" ht="34.9" customHeight="1">
      <c r="B480" s="30">
        <v>477</v>
      </c>
      <c r="C480" s="31" t="s">
        <v>1212</v>
      </c>
      <c r="D480" s="32" t="s">
        <v>3729</v>
      </c>
      <c r="E480" s="33">
        <v>182</v>
      </c>
      <c r="F480" s="23">
        <f>Books[[#This Row],[قیمت نهایی]]*100/80</f>
        <v>1512500</v>
      </c>
      <c r="G480" s="35">
        <v>0.2</v>
      </c>
      <c r="H480" s="24">
        <v>1210000</v>
      </c>
      <c r="I480" s="34">
        <v>2017</v>
      </c>
      <c r="J480" s="26" t="s">
        <v>6409</v>
      </c>
      <c r="K480" s="27" t="s">
        <v>6088</v>
      </c>
      <c r="L480" s="28" t="s">
        <v>8486</v>
      </c>
    </row>
    <row r="481" spans="2:12" ht="34.9" customHeight="1">
      <c r="B481" s="30">
        <v>478</v>
      </c>
      <c r="C481" s="31" t="s">
        <v>2572</v>
      </c>
      <c r="D481" s="32" t="s">
        <v>5151</v>
      </c>
      <c r="E481" s="33" t="s">
        <v>5843</v>
      </c>
      <c r="F481" s="23">
        <f>Books[[#This Row],[قیمت نهایی]]*100/80</f>
        <v>3068750</v>
      </c>
      <c r="G481" s="35">
        <v>0.2</v>
      </c>
      <c r="H481" s="24">
        <v>2455000</v>
      </c>
      <c r="I481" s="34">
        <v>2016</v>
      </c>
      <c r="J481" s="26" t="s">
        <v>7837</v>
      </c>
      <c r="K481" s="27" t="s">
        <v>518</v>
      </c>
      <c r="L481" s="28" t="s">
        <v>8486</v>
      </c>
    </row>
    <row r="482" spans="2:12" ht="34.9" customHeight="1">
      <c r="B482" s="30">
        <v>479</v>
      </c>
      <c r="C482" s="31" t="s">
        <v>1058</v>
      </c>
      <c r="D482" s="32" t="s">
        <v>3567</v>
      </c>
      <c r="E482" s="33" t="s">
        <v>153</v>
      </c>
      <c r="F482" s="23">
        <f>Books[[#This Row],[قیمت نهایی]]*100/80</f>
        <v>1337500</v>
      </c>
      <c r="G482" s="35">
        <v>0.2</v>
      </c>
      <c r="H482" s="24">
        <v>1070000</v>
      </c>
      <c r="I482" s="34">
        <v>2017</v>
      </c>
      <c r="J482" s="26" t="s">
        <v>6239</v>
      </c>
      <c r="K482" s="27" t="s">
        <v>548</v>
      </c>
      <c r="L482" s="28" t="s">
        <v>8486</v>
      </c>
    </row>
    <row r="483" spans="2:12" ht="34.9" customHeight="1">
      <c r="B483" s="30">
        <v>480</v>
      </c>
      <c r="C483" s="31" t="s">
        <v>3006</v>
      </c>
      <c r="D483" s="32" t="s">
        <v>5604</v>
      </c>
      <c r="E483" s="33">
        <v>663</v>
      </c>
      <c r="F483" s="23">
        <f>Books[[#This Row],[قیمت نهایی]]*100/80</f>
        <v>4518750</v>
      </c>
      <c r="G483" s="35">
        <v>0.2</v>
      </c>
      <c r="H483" s="24">
        <v>3615000</v>
      </c>
      <c r="I483" s="34">
        <v>2016</v>
      </c>
      <c r="J483" s="26" t="s">
        <v>8279</v>
      </c>
      <c r="K483" s="27" t="s">
        <v>518</v>
      </c>
      <c r="L483" s="28" t="s">
        <v>8486</v>
      </c>
    </row>
    <row r="484" spans="2:12" ht="34.9" customHeight="1">
      <c r="B484" s="30">
        <v>481</v>
      </c>
      <c r="C484" s="31" t="s">
        <v>2254</v>
      </c>
      <c r="D484" s="32" t="s">
        <v>4824</v>
      </c>
      <c r="E484" s="33">
        <v>352</v>
      </c>
      <c r="F484" s="23">
        <f>Books[[#This Row],[قیمت نهایی]]*100/80</f>
        <v>2575000</v>
      </c>
      <c r="G484" s="35">
        <v>0.2</v>
      </c>
      <c r="H484" s="24">
        <v>2060000</v>
      </c>
      <c r="I484" s="34">
        <v>2018</v>
      </c>
      <c r="J484" s="26" t="s">
        <v>7514</v>
      </c>
      <c r="K484" s="27" t="s">
        <v>548</v>
      </c>
      <c r="L484" s="28" t="s">
        <v>8486</v>
      </c>
    </row>
    <row r="485" spans="2:12" ht="34.9" customHeight="1">
      <c r="B485" s="30">
        <v>482</v>
      </c>
      <c r="C485" s="31" t="s">
        <v>1776</v>
      </c>
      <c r="D485" s="32" t="s">
        <v>4324</v>
      </c>
      <c r="E485" s="33" t="s">
        <v>51</v>
      </c>
      <c r="F485" s="23">
        <f>Books[[#This Row],[قیمت نهایی]]*100/80</f>
        <v>2093750</v>
      </c>
      <c r="G485" s="35">
        <v>0.2</v>
      </c>
      <c r="H485" s="24">
        <v>1675000</v>
      </c>
      <c r="I485" s="34">
        <v>2016</v>
      </c>
      <c r="J485" s="26" t="s">
        <v>7010</v>
      </c>
      <c r="K485" s="27" t="s">
        <v>1</v>
      </c>
      <c r="L485" s="28" t="s">
        <v>8486</v>
      </c>
    </row>
    <row r="486" spans="2:12" ht="34.9" customHeight="1">
      <c r="B486" s="30">
        <v>483</v>
      </c>
      <c r="C486" s="31" t="s">
        <v>2809</v>
      </c>
      <c r="D486" s="32" t="s">
        <v>5397</v>
      </c>
      <c r="E486" s="33">
        <v>527</v>
      </c>
      <c r="F486" s="23">
        <f>Books[[#This Row],[قیمت نهایی]]*100/80</f>
        <v>3668750</v>
      </c>
      <c r="G486" s="35">
        <v>0.2</v>
      </c>
      <c r="H486" s="24">
        <v>2935000</v>
      </c>
      <c r="I486" s="34">
        <v>2016</v>
      </c>
      <c r="J486" s="26" t="s">
        <v>8078</v>
      </c>
      <c r="K486" s="27" t="s">
        <v>5990</v>
      </c>
      <c r="L486" s="28" t="s">
        <v>8486</v>
      </c>
    </row>
    <row r="487" spans="2:12" ht="34.9" customHeight="1">
      <c r="B487" s="30">
        <v>484</v>
      </c>
      <c r="C487" s="31" t="s">
        <v>2014</v>
      </c>
      <c r="D487" s="32" t="s">
        <v>4572</v>
      </c>
      <c r="E487" s="33" t="s">
        <v>231</v>
      </c>
      <c r="F487" s="23">
        <f>Books[[#This Row],[قیمت نهایی]]*100/80</f>
        <v>2318750</v>
      </c>
      <c r="G487" s="35">
        <v>0.2</v>
      </c>
      <c r="H487" s="24">
        <v>1855000</v>
      </c>
      <c r="I487" s="34">
        <v>2016</v>
      </c>
      <c r="J487" s="26" t="s">
        <v>7261</v>
      </c>
      <c r="K487" s="27" t="s">
        <v>7262</v>
      </c>
      <c r="L487" s="28" t="s">
        <v>8486</v>
      </c>
    </row>
    <row r="488" spans="2:12" ht="34.9" customHeight="1">
      <c r="B488" s="30">
        <v>485</v>
      </c>
      <c r="C488" s="31" t="s">
        <v>3014</v>
      </c>
      <c r="D488" s="32" t="s">
        <v>5612</v>
      </c>
      <c r="E488" s="33" t="s">
        <v>188</v>
      </c>
      <c r="F488" s="23">
        <f>Books[[#This Row],[قیمت نهایی]]*100/80</f>
        <v>4575000</v>
      </c>
      <c r="G488" s="35">
        <v>0.2</v>
      </c>
      <c r="H488" s="24">
        <v>3660000</v>
      </c>
      <c r="I488" s="34">
        <v>2017</v>
      </c>
      <c r="J488" s="26" t="s">
        <v>8287</v>
      </c>
      <c r="K488" s="27" t="s">
        <v>517</v>
      </c>
      <c r="L488" s="28" t="s">
        <v>8486</v>
      </c>
    </row>
    <row r="489" spans="2:12" ht="34.9" customHeight="1">
      <c r="B489" s="30">
        <v>486</v>
      </c>
      <c r="C489" s="31" t="s">
        <v>2995</v>
      </c>
      <c r="D489" s="32" t="s">
        <v>5593</v>
      </c>
      <c r="E489" s="33" t="s">
        <v>494</v>
      </c>
      <c r="F489" s="23">
        <f>Books[[#This Row],[قیمت نهایی]]*100/80</f>
        <v>4450000</v>
      </c>
      <c r="G489" s="35">
        <v>0.2</v>
      </c>
      <c r="H489" s="24">
        <v>3560000</v>
      </c>
      <c r="I489" s="34">
        <v>2016</v>
      </c>
      <c r="J489" s="26" t="s">
        <v>8269</v>
      </c>
      <c r="K489" s="27" t="s">
        <v>536</v>
      </c>
      <c r="L489" s="28" t="s">
        <v>8486</v>
      </c>
    </row>
    <row r="490" spans="2:12" ht="34.9" customHeight="1">
      <c r="B490" s="30">
        <v>487</v>
      </c>
      <c r="C490" s="31" t="s">
        <v>1582</v>
      </c>
      <c r="D490" s="32" t="s">
        <v>4119</v>
      </c>
      <c r="E490" s="33">
        <v>244</v>
      </c>
      <c r="F490" s="23">
        <f>Books[[#This Row],[قیمت نهایی]]*100/80</f>
        <v>1900000</v>
      </c>
      <c r="G490" s="35">
        <v>0.2</v>
      </c>
      <c r="H490" s="24">
        <v>1520000</v>
      </c>
      <c r="I490" s="34">
        <v>2016</v>
      </c>
      <c r="J490" s="26" t="s">
        <v>6809</v>
      </c>
      <c r="K490" s="27" t="s">
        <v>518</v>
      </c>
      <c r="L490" s="28" t="s">
        <v>8486</v>
      </c>
    </row>
    <row r="491" spans="2:12" ht="34.9" customHeight="1">
      <c r="B491" s="30">
        <v>488</v>
      </c>
      <c r="C491" s="31" t="s">
        <v>1569</v>
      </c>
      <c r="D491" s="32" t="s">
        <v>4106</v>
      </c>
      <c r="E491" s="33" t="s">
        <v>363</v>
      </c>
      <c r="F491" s="23">
        <f>Books[[#This Row],[قیمت نهایی]]*100/80</f>
        <v>1887500</v>
      </c>
      <c r="G491" s="35">
        <v>0.2</v>
      </c>
      <c r="H491" s="24">
        <v>1510000</v>
      </c>
      <c r="I491" s="34">
        <v>2016</v>
      </c>
      <c r="J491" s="26" t="s">
        <v>6796</v>
      </c>
      <c r="K491" s="27" t="s">
        <v>1</v>
      </c>
      <c r="L491" s="28" t="s">
        <v>8486</v>
      </c>
    </row>
    <row r="492" spans="2:12" ht="34.9" customHeight="1">
      <c r="B492" s="30">
        <v>489</v>
      </c>
      <c r="C492" s="31" t="s">
        <v>827</v>
      </c>
      <c r="D492" s="32" t="s">
        <v>3318</v>
      </c>
      <c r="E492" s="33" t="s">
        <v>5821</v>
      </c>
      <c r="F492" s="23">
        <f>Books[[#This Row],[قیمت نهایی]]*100/80</f>
        <v>7012500</v>
      </c>
      <c r="G492" s="35">
        <v>0.2</v>
      </c>
      <c r="H492" s="24">
        <v>5610000</v>
      </c>
      <c r="I492" s="34">
        <v>2016</v>
      </c>
      <c r="J492" s="26" t="s">
        <v>5974</v>
      </c>
      <c r="K492" s="27" t="s">
        <v>1</v>
      </c>
      <c r="L492" s="28" t="s">
        <v>8486</v>
      </c>
    </row>
    <row r="493" spans="2:12" ht="34.9" customHeight="1">
      <c r="B493" s="30">
        <v>490</v>
      </c>
      <c r="C493" s="31" t="s">
        <v>3177</v>
      </c>
      <c r="D493" s="32" t="s">
        <v>5784</v>
      </c>
      <c r="E493" s="33">
        <v>94</v>
      </c>
      <c r="F493" s="23">
        <f>Books[[#This Row],[قیمت نهایی]]*100/80</f>
        <v>962500</v>
      </c>
      <c r="G493" s="35">
        <v>0.2</v>
      </c>
      <c r="H493" s="24">
        <v>770000</v>
      </c>
      <c r="I493" s="34">
        <v>2017</v>
      </c>
      <c r="J493" s="26" t="s">
        <v>8455</v>
      </c>
      <c r="K493" s="27" t="s">
        <v>5939</v>
      </c>
      <c r="L493" s="28" t="s">
        <v>8486</v>
      </c>
    </row>
    <row r="494" spans="2:12" ht="34.9" customHeight="1">
      <c r="B494" s="30">
        <v>491</v>
      </c>
      <c r="C494" s="31" t="s">
        <v>2836</v>
      </c>
      <c r="D494" s="32" t="s">
        <v>5425</v>
      </c>
      <c r="E494" s="33" t="s">
        <v>419</v>
      </c>
      <c r="F494" s="23">
        <f>Books[[#This Row],[قیمت نهایی]]*100/80</f>
        <v>3737500</v>
      </c>
      <c r="G494" s="35">
        <v>0.2</v>
      </c>
      <c r="H494" s="24">
        <v>2990000</v>
      </c>
      <c r="I494" s="34">
        <v>2017</v>
      </c>
      <c r="J494" s="26" t="s">
        <v>8104</v>
      </c>
      <c r="K494" s="27" t="s">
        <v>548</v>
      </c>
      <c r="L494" s="28" t="s">
        <v>8486</v>
      </c>
    </row>
    <row r="495" spans="2:12" ht="34.9" customHeight="1">
      <c r="B495" s="30">
        <v>492</v>
      </c>
      <c r="C495" s="31" t="s">
        <v>1943</v>
      </c>
      <c r="D495" s="32" t="s">
        <v>4499</v>
      </c>
      <c r="E495" s="33" t="s">
        <v>183</v>
      </c>
      <c r="F495" s="23">
        <f>Books[[#This Row],[قیمت نهایی]]*100/80</f>
        <v>2250000</v>
      </c>
      <c r="G495" s="35">
        <v>0.2</v>
      </c>
      <c r="H495" s="24">
        <v>1800000</v>
      </c>
      <c r="I495" s="34">
        <v>2017</v>
      </c>
      <c r="J495" s="26" t="s">
        <v>7191</v>
      </c>
      <c r="K495" s="27" t="s">
        <v>519</v>
      </c>
      <c r="L495" s="28" t="s">
        <v>8486</v>
      </c>
    </row>
    <row r="496" spans="2:12" ht="34.9" customHeight="1">
      <c r="B496" s="30">
        <v>493</v>
      </c>
      <c r="C496" s="31" t="s">
        <v>3255</v>
      </c>
      <c r="D496" s="32" t="s">
        <v>4493</v>
      </c>
      <c r="E496" s="33" t="s">
        <v>369</v>
      </c>
      <c r="F496" s="23">
        <f>Books[[#This Row],[قیمت نهایی]]*100/80</f>
        <v>2237500</v>
      </c>
      <c r="G496" s="35">
        <v>0.2</v>
      </c>
      <c r="H496" s="24">
        <v>1790000</v>
      </c>
      <c r="I496" s="34">
        <v>2017</v>
      </c>
      <c r="J496" s="26" t="s">
        <v>7185</v>
      </c>
      <c r="K496" s="27" t="s">
        <v>1</v>
      </c>
      <c r="L496" s="28" t="s">
        <v>8486</v>
      </c>
    </row>
    <row r="497" spans="2:12" ht="34.9" customHeight="1">
      <c r="B497" s="30">
        <v>494</v>
      </c>
      <c r="C497" s="31" t="s">
        <v>861</v>
      </c>
      <c r="D497" s="32" t="s">
        <v>3353</v>
      </c>
      <c r="E497" s="33" t="s">
        <v>331</v>
      </c>
      <c r="F497" s="23">
        <f>Books[[#This Row],[قیمت نهایی]]*100/80</f>
        <v>1093750</v>
      </c>
      <c r="G497" s="35">
        <v>0.2</v>
      </c>
      <c r="H497" s="24">
        <v>875000</v>
      </c>
      <c r="I497" s="34">
        <v>2017</v>
      </c>
      <c r="J497" s="26" t="s">
        <v>6013</v>
      </c>
      <c r="K497" s="27" t="s">
        <v>5962</v>
      </c>
      <c r="L497" s="28" t="s">
        <v>8486</v>
      </c>
    </row>
    <row r="498" spans="2:12" ht="34.9" customHeight="1">
      <c r="B498" s="30">
        <v>495</v>
      </c>
      <c r="C498" s="31" t="s">
        <v>2367</v>
      </c>
      <c r="D498" s="32" t="s">
        <v>4942</v>
      </c>
      <c r="E498" s="33" t="s">
        <v>209</v>
      </c>
      <c r="F498" s="23">
        <f>Books[[#This Row],[قیمت نهایی]]*100/80</f>
        <v>2737500</v>
      </c>
      <c r="G498" s="35">
        <v>0.2</v>
      </c>
      <c r="H498" s="24">
        <v>2190000</v>
      </c>
      <c r="I498" s="34">
        <v>2016</v>
      </c>
      <c r="J498" s="26" t="s">
        <v>7628</v>
      </c>
      <c r="K498" s="27" t="s">
        <v>548</v>
      </c>
      <c r="L498" s="28" t="s">
        <v>8486</v>
      </c>
    </row>
    <row r="499" spans="2:12" ht="34.9" customHeight="1">
      <c r="B499" s="30">
        <v>496</v>
      </c>
      <c r="C499" s="31" t="s">
        <v>2932</v>
      </c>
      <c r="D499" s="32" t="s">
        <v>5529</v>
      </c>
      <c r="E499" s="33" t="s">
        <v>280</v>
      </c>
      <c r="F499" s="23">
        <f>Books[[#This Row],[قیمت نهایی]]*100/80</f>
        <v>4125000</v>
      </c>
      <c r="G499" s="35">
        <v>0.2</v>
      </c>
      <c r="H499" s="24">
        <v>3300000</v>
      </c>
      <c r="I499" s="34">
        <v>2016</v>
      </c>
      <c r="J499" s="26" t="s">
        <v>8206</v>
      </c>
      <c r="K499" s="27" t="s">
        <v>548</v>
      </c>
      <c r="L499" s="28" t="s">
        <v>8486</v>
      </c>
    </row>
    <row r="500" spans="2:12" ht="34.9" customHeight="1">
      <c r="B500" s="30">
        <v>497</v>
      </c>
      <c r="C500" s="31" t="s">
        <v>2908</v>
      </c>
      <c r="D500" s="32" t="s">
        <v>5499</v>
      </c>
      <c r="E500" s="33" t="s">
        <v>426</v>
      </c>
      <c r="F500" s="23">
        <f>Books[[#This Row],[قیمت نهایی]]*100/80</f>
        <v>3987500</v>
      </c>
      <c r="G500" s="35">
        <v>0.2</v>
      </c>
      <c r="H500" s="24">
        <v>3190000</v>
      </c>
      <c r="I500" s="34">
        <v>2016</v>
      </c>
      <c r="J500" s="26" t="s">
        <v>8176</v>
      </c>
      <c r="K500" s="27" t="s">
        <v>1</v>
      </c>
      <c r="L500" s="28" t="s">
        <v>8486</v>
      </c>
    </row>
    <row r="501" spans="2:12" ht="34.9" customHeight="1">
      <c r="B501" s="30">
        <v>498</v>
      </c>
      <c r="C501" s="31" t="s">
        <v>1126</v>
      </c>
      <c r="D501" s="32" t="s">
        <v>3639</v>
      </c>
      <c r="E501" s="33" t="s">
        <v>116</v>
      </c>
      <c r="F501" s="23">
        <f>Books[[#This Row],[قیمت نهایی]]*100/80</f>
        <v>1425000</v>
      </c>
      <c r="G501" s="35">
        <v>0.2</v>
      </c>
      <c r="H501" s="24">
        <v>1140000</v>
      </c>
      <c r="I501" s="34">
        <v>2017</v>
      </c>
      <c r="J501" s="26" t="s">
        <v>6313</v>
      </c>
      <c r="K501" s="27" t="s">
        <v>6314</v>
      </c>
      <c r="L501" s="28" t="s">
        <v>8486</v>
      </c>
    </row>
    <row r="502" spans="2:12" ht="34.9" customHeight="1">
      <c r="B502" s="30">
        <v>499</v>
      </c>
      <c r="C502" s="31" t="s">
        <v>2007</v>
      </c>
      <c r="D502" s="32" t="s">
        <v>4565</v>
      </c>
      <c r="E502" s="33">
        <v>309</v>
      </c>
      <c r="F502" s="23">
        <f>Books[[#This Row],[قیمت نهایی]]*100/80</f>
        <v>2306250</v>
      </c>
      <c r="G502" s="35">
        <v>0.2</v>
      </c>
      <c r="H502" s="24">
        <v>1845000</v>
      </c>
      <c r="I502" s="34">
        <v>2017</v>
      </c>
      <c r="J502" s="26" t="s">
        <v>7254</v>
      </c>
      <c r="K502" s="27" t="s">
        <v>518</v>
      </c>
      <c r="L502" s="28" t="s">
        <v>8486</v>
      </c>
    </row>
    <row r="503" spans="2:12" ht="34.9" customHeight="1">
      <c r="B503" s="30">
        <v>500</v>
      </c>
      <c r="C503" s="31" t="s">
        <v>2291</v>
      </c>
      <c r="D503" s="32" t="s">
        <v>4862</v>
      </c>
      <c r="E503" s="33" t="s">
        <v>185</v>
      </c>
      <c r="F503" s="23">
        <f>Books[[#This Row],[قیمت نهایی]]*100/80</f>
        <v>2625000</v>
      </c>
      <c r="G503" s="35">
        <v>0.2</v>
      </c>
      <c r="H503" s="24">
        <v>2100000</v>
      </c>
      <c r="I503" s="34">
        <v>2016</v>
      </c>
      <c r="J503" s="26" t="s">
        <v>7548</v>
      </c>
      <c r="K503" s="27" t="s">
        <v>531</v>
      </c>
      <c r="L503" s="28" t="s">
        <v>8486</v>
      </c>
    </row>
    <row r="504" spans="2:12" ht="34.9" customHeight="1">
      <c r="B504" s="30">
        <v>501</v>
      </c>
      <c r="C504" s="31" t="s">
        <v>3126</v>
      </c>
      <c r="D504" s="32" t="s">
        <v>5731</v>
      </c>
      <c r="E504" s="33">
        <v>836</v>
      </c>
      <c r="F504" s="23">
        <f>Books[[#This Row],[قیمت نهایی]]*100/80</f>
        <v>5600000</v>
      </c>
      <c r="G504" s="35">
        <v>0.2</v>
      </c>
      <c r="H504" s="24">
        <v>4480000</v>
      </c>
      <c r="I504" s="34">
        <v>2017</v>
      </c>
      <c r="J504" s="26" t="s">
        <v>8402</v>
      </c>
      <c r="K504" s="27" t="s">
        <v>7117</v>
      </c>
      <c r="L504" s="28" t="s">
        <v>8486</v>
      </c>
    </row>
    <row r="505" spans="2:12" ht="34.9" customHeight="1">
      <c r="B505" s="30">
        <v>502</v>
      </c>
      <c r="C505" s="31" t="s">
        <v>1275</v>
      </c>
      <c r="D505" s="32" t="s">
        <v>3797</v>
      </c>
      <c r="E505" s="33" t="s">
        <v>33</v>
      </c>
      <c r="F505" s="23">
        <f>Books[[#This Row],[قیمت نهایی]]*100/80</f>
        <v>1587500</v>
      </c>
      <c r="G505" s="35">
        <v>0.2</v>
      </c>
      <c r="H505" s="24">
        <v>1270000</v>
      </c>
      <c r="I505" s="34">
        <v>2016</v>
      </c>
      <c r="J505" s="26" t="s">
        <v>6482</v>
      </c>
      <c r="K505" s="27" t="s">
        <v>6130</v>
      </c>
      <c r="L505" s="28" t="s">
        <v>8486</v>
      </c>
    </row>
    <row r="506" spans="2:12" ht="34.9" customHeight="1">
      <c r="B506" s="30">
        <v>503</v>
      </c>
      <c r="C506" s="31" t="s">
        <v>2620</v>
      </c>
      <c r="D506" s="32" t="s">
        <v>5201</v>
      </c>
      <c r="E506" s="33" t="s">
        <v>84</v>
      </c>
      <c r="F506" s="23">
        <f>Books[[#This Row],[قیمت نهایی]]*100/80</f>
        <v>3162500</v>
      </c>
      <c r="G506" s="35">
        <v>0.2</v>
      </c>
      <c r="H506" s="24">
        <v>2530000</v>
      </c>
      <c r="I506" s="34">
        <v>2016</v>
      </c>
      <c r="J506" s="26" t="s">
        <v>7886</v>
      </c>
      <c r="K506" s="27" t="s">
        <v>4</v>
      </c>
      <c r="L506" s="28" t="s">
        <v>8486</v>
      </c>
    </row>
    <row r="507" spans="2:12" ht="34.9" customHeight="1">
      <c r="B507" s="30">
        <v>504</v>
      </c>
      <c r="C507" s="31" t="s">
        <v>1915</v>
      </c>
      <c r="D507" s="32" t="s">
        <v>4468</v>
      </c>
      <c r="E507" s="33" t="s">
        <v>182</v>
      </c>
      <c r="F507" s="23">
        <f>Books[[#This Row],[قیمت نهایی]]*100/80</f>
        <v>2225000</v>
      </c>
      <c r="G507" s="35">
        <v>0.2</v>
      </c>
      <c r="H507" s="24">
        <v>1780000</v>
      </c>
      <c r="I507" s="34">
        <v>2017</v>
      </c>
      <c r="J507" s="26" t="s">
        <v>7158</v>
      </c>
      <c r="K507" s="27" t="s">
        <v>521</v>
      </c>
      <c r="L507" s="28" t="s">
        <v>8486</v>
      </c>
    </row>
    <row r="508" spans="2:12" ht="34.9" customHeight="1">
      <c r="B508" s="30">
        <v>505</v>
      </c>
      <c r="C508" s="31" t="s">
        <v>1376</v>
      </c>
      <c r="D508" s="32" t="s">
        <v>3903</v>
      </c>
      <c r="E508" s="33" t="s">
        <v>176</v>
      </c>
      <c r="F508" s="23">
        <f>Books[[#This Row],[قیمت نهایی]]*100/80</f>
        <v>1700000</v>
      </c>
      <c r="G508" s="35">
        <v>0.2</v>
      </c>
      <c r="H508" s="24">
        <v>1360000</v>
      </c>
      <c r="I508" s="34">
        <v>2016</v>
      </c>
      <c r="J508" s="26" t="s">
        <v>6587</v>
      </c>
      <c r="K508" s="27" t="s">
        <v>518</v>
      </c>
      <c r="L508" s="28" t="s">
        <v>8486</v>
      </c>
    </row>
    <row r="509" spans="2:12" ht="34.9" customHeight="1">
      <c r="B509" s="30">
        <v>506</v>
      </c>
      <c r="C509" s="31" t="s">
        <v>2945</v>
      </c>
      <c r="D509" s="32" t="s">
        <v>5542</v>
      </c>
      <c r="E509" s="33" t="s">
        <v>428</v>
      </c>
      <c r="F509" s="23">
        <f>Books[[#This Row],[قیمت نهایی]]*100/80</f>
        <v>4187500</v>
      </c>
      <c r="G509" s="35">
        <v>0.2</v>
      </c>
      <c r="H509" s="24">
        <v>3350000</v>
      </c>
      <c r="I509" s="34">
        <v>2017</v>
      </c>
      <c r="J509" s="26" t="s">
        <v>8217</v>
      </c>
      <c r="K509" s="27" t="s">
        <v>518</v>
      </c>
      <c r="L509" s="28" t="s">
        <v>8486</v>
      </c>
    </row>
    <row r="510" spans="2:12" ht="34.9" customHeight="1">
      <c r="B510" s="30">
        <v>507</v>
      </c>
      <c r="C510" s="31" t="s">
        <v>3114</v>
      </c>
      <c r="D510" s="32" t="s">
        <v>5718</v>
      </c>
      <c r="E510" s="33" t="s">
        <v>5923</v>
      </c>
      <c r="F510" s="23">
        <f>Books[[#This Row],[قیمت نهایی]]*100/80</f>
        <v>5450000</v>
      </c>
      <c r="G510" s="35">
        <v>0.2</v>
      </c>
      <c r="H510" s="24">
        <v>4360000</v>
      </c>
      <c r="I510" s="34">
        <v>2016</v>
      </c>
      <c r="J510" s="26" t="s">
        <v>8390</v>
      </c>
      <c r="K510" s="27" t="s">
        <v>518</v>
      </c>
      <c r="L510" s="28" t="s">
        <v>8486</v>
      </c>
    </row>
    <row r="511" spans="2:12" ht="34.9" customHeight="1">
      <c r="B511" s="30">
        <v>508</v>
      </c>
      <c r="C511" s="31" t="s">
        <v>1190</v>
      </c>
      <c r="D511" s="32" t="s">
        <v>3706</v>
      </c>
      <c r="E511" s="33" t="s">
        <v>118</v>
      </c>
      <c r="F511" s="23">
        <f>Books[[#This Row],[قیمت نهایی]]*100/80</f>
        <v>1493750</v>
      </c>
      <c r="G511" s="35">
        <v>0.2</v>
      </c>
      <c r="H511" s="24">
        <v>1195000</v>
      </c>
      <c r="I511" s="34">
        <v>2016</v>
      </c>
      <c r="J511" s="26" t="s">
        <v>6385</v>
      </c>
      <c r="K511" s="27" t="s">
        <v>6386</v>
      </c>
      <c r="L511" s="28" t="s">
        <v>8486</v>
      </c>
    </row>
    <row r="512" spans="2:12" ht="34.9" customHeight="1">
      <c r="B512" s="30">
        <v>509</v>
      </c>
      <c r="C512" s="31" t="s">
        <v>1227</v>
      </c>
      <c r="D512" s="32" t="s">
        <v>3747</v>
      </c>
      <c r="E512" s="33">
        <v>185</v>
      </c>
      <c r="F512" s="23">
        <f>Books[[#This Row],[قیمت نهایی]]*100/80</f>
        <v>1531250</v>
      </c>
      <c r="G512" s="35">
        <v>0.2</v>
      </c>
      <c r="H512" s="24">
        <v>1225000</v>
      </c>
      <c r="I512" s="34">
        <v>2016</v>
      </c>
      <c r="J512" s="26" t="s">
        <v>6428</v>
      </c>
      <c r="K512" s="27" t="s">
        <v>1</v>
      </c>
      <c r="L512" s="28" t="s">
        <v>8486</v>
      </c>
    </row>
    <row r="513" spans="2:12" ht="34.9" customHeight="1">
      <c r="B513" s="30">
        <v>510</v>
      </c>
      <c r="C513" s="31" t="s">
        <v>2613</v>
      </c>
      <c r="D513" s="32" t="s">
        <v>5193</v>
      </c>
      <c r="E513" s="33">
        <v>442</v>
      </c>
      <c r="F513" s="23">
        <f>Books[[#This Row],[قیمت نهایی]]*100/80</f>
        <v>3137500</v>
      </c>
      <c r="G513" s="35">
        <v>0.2</v>
      </c>
      <c r="H513" s="24">
        <v>2510000</v>
      </c>
      <c r="I513" s="34">
        <v>2016</v>
      </c>
      <c r="J513" s="26" t="s">
        <v>7878</v>
      </c>
      <c r="K513" s="27" t="s">
        <v>19</v>
      </c>
      <c r="L513" s="28" t="s">
        <v>8486</v>
      </c>
    </row>
    <row r="514" spans="2:12" ht="34.9" customHeight="1">
      <c r="B514" s="30">
        <v>511</v>
      </c>
      <c r="C514" s="31" t="s">
        <v>1247</v>
      </c>
      <c r="D514" s="32" t="s">
        <v>3768</v>
      </c>
      <c r="E514" s="33" t="s">
        <v>293</v>
      </c>
      <c r="F514" s="23">
        <f>Books[[#This Row],[قیمت نهایی]]*100/80</f>
        <v>1562500</v>
      </c>
      <c r="G514" s="35">
        <v>0.2</v>
      </c>
      <c r="H514" s="24">
        <v>1250000</v>
      </c>
      <c r="I514" s="34">
        <v>2017</v>
      </c>
      <c r="J514" s="26" t="s">
        <v>6449</v>
      </c>
      <c r="K514" s="27" t="s">
        <v>1</v>
      </c>
      <c r="L514" s="28" t="s">
        <v>8486</v>
      </c>
    </row>
    <row r="515" spans="2:12" ht="34.9" customHeight="1">
      <c r="B515" s="30">
        <v>512</v>
      </c>
      <c r="C515" s="31" t="s">
        <v>1952</v>
      </c>
      <c r="D515" s="32" t="s">
        <v>4509</v>
      </c>
      <c r="E515" s="33">
        <v>300</v>
      </c>
      <c r="F515" s="23">
        <f>Books[[#This Row],[قیمت نهایی]]*100/80</f>
        <v>2250000</v>
      </c>
      <c r="G515" s="35">
        <v>0.2</v>
      </c>
      <c r="H515" s="24">
        <v>1800000</v>
      </c>
      <c r="I515" s="34">
        <v>2016</v>
      </c>
      <c r="J515" s="26" t="s">
        <v>7200</v>
      </c>
      <c r="K515" s="27" t="s">
        <v>1</v>
      </c>
      <c r="L515" s="28" t="s">
        <v>8486</v>
      </c>
    </row>
    <row r="516" spans="2:12" ht="34.9" customHeight="1">
      <c r="B516" s="30">
        <v>513</v>
      </c>
      <c r="C516" s="31" t="s">
        <v>1070</v>
      </c>
      <c r="D516" s="32" t="s">
        <v>3580</v>
      </c>
      <c r="E516" s="33" t="s">
        <v>154</v>
      </c>
      <c r="F516" s="23">
        <f>Books[[#This Row],[قیمت نهایی]]*100/80</f>
        <v>1350000</v>
      </c>
      <c r="G516" s="35">
        <v>0.2</v>
      </c>
      <c r="H516" s="24">
        <v>1080000</v>
      </c>
      <c r="I516" s="34">
        <v>2017</v>
      </c>
      <c r="J516" s="26" t="s">
        <v>6254</v>
      </c>
      <c r="K516" s="27" t="s">
        <v>1</v>
      </c>
      <c r="L516" s="28" t="s">
        <v>8486</v>
      </c>
    </row>
    <row r="517" spans="2:12" ht="34.9" customHeight="1">
      <c r="B517" s="30">
        <v>514</v>
      </c>
      <c r="C517" s="31" t="s">
        <v>2989</v>
      </c>
      <c r="D517" s="32" t="s">
        <v>5587</v>
      </c>
      <c r="E517" s="33">
        <v>647</v>
      </c>
      <c r="F517" s="23">
        <f>Books[[#This Row],[قیمت نهایی]]*100/80</f>
        <v>4418750</v>
      </c>
      <c r="G517" s="35">
        <v>0.2</v>
      </c>
      <c r="H517" s="24">
        <v>3535000</v>
      </c>
      <c r="I517" s="34">
        <v>2016</v>
      </c>
      <c r="J517" s="26" t="s">
        <v>8263</v>
      </c>
      <c r="K517" s="27" t="s">
        <v>7117</v>
      </c>
      <c r="L517" s="28" t="s">
        <v>8486</v>
      </c>
    </row>
    <row r="518" spans="2:12" ht="34.9" customHeight="1">
      <c r="B518" s="30">
        <v>515</v>
      </c>
      <c r="C518" s="31" t="s">
        <v>2204</v>
      </c>
      <c r="D518" s="32" t="s">
        <v>4770</v>
      </c>
      <c r="E518" s="33" t="s">
        <v>163</v>
      </c>
      <c r="F518" s="23">
        <f>Books[[#This Row],[قیمت نهایی]]*100/80</f>
        <v>2525000</v>
      </c>
      <c r="G518" s="35">
        <v>0.2</v>
      </c>
      <c r="H518" s="24">
        <v>2020000</v>
      </c>
      <c r="I518" s="34">
        <v>2017</v>
      </c>
      <c r="J518" s="26" t="s">
        <v>7459</v>
      </c>
      <c r="K518" s="27" t="s">
        <v>6066</v>
      </c>
      <c r="L518" s="28" t="s">
        <v>8486</v>
      </c>
    </row>
    <row r="519" spans="2:12" ht="34.9" customHeight="1">
      <c r="B519" s="30">
        <v>516</v>
      </c>
      <c r="C519" s="31" t="s">
        <v>3037</v>
      </c>
      <c r="D519" s="32" t="s">
        <v>5636</v>
      </c>
      <c r="E519" s="33">
        <v>699</v>
      </c>
      <c r="F519" s="23">
        <f>Books[[#This Row],[قیمت نهایی]]*100/80</f>
        <v>4743750</v>
      </c>
      <c r="G519" s="35">
        <v>0.2</v>
      </c>
      <c r="H519" s="24">
        <v>3795000</v>
      </c>
      <c r="I519" s="34">
        <v>2016</v>
      </c>
      <c r="J519" s="26" t="s">
        <v>8310</v>
      </c>
      <c r="K519" s="27" t="s">
        <v>1</v>
      </c>
      <c r="L519" s="28" t="s">
        <v>8486</v>
      </c>
    </row>
    <row r="520" spans="2:12" ht="34.9" customHeight="1">
      <c r="B520" s="30">
        <v>517</v>
      </c>
      <c r="C520" s="31" t="s">
        <v>2521</v>
      </c>
      <c r="D520" s="32" t="s">
        <v>5099</v>
      </c>
      <c r="E520" s="33" t="s">
        <v>80</v>
      </c>
      <c r="F520" s="23">
        <f>Books[[#This Row],[قیمت نهایی]]*100/80</f>
        <v>2975000</v>
      </c>
      <c r="G520" s="35">
        <v>0.2</v>
      </c>
      <c r="H520" s="24">
        <v>2380000</v>
      </c>
      <c r="I520" s="34">
        <v>2016</v>
      </c>
      <c r="J520" s="26" t="s">
        <v>7785</v>
      </c>
      <c r="K520" s="27" t="s">
        <v>537</v>
      </c>
      <c r="L520" s="28" t="s">
        <v>8486</v>
      </c>
    </row>
    <row r="521" spans="2:12" ht="34.9" customHeight="1">
      <c r="B521" s="30">
        <v>518</v>
      </c>
      <c r="C521" s="31" t="s">
        <v>2226</v>
      </c>
      <c r="D521" s="32" t="s">
        <v>4793</v>
      </c>
      <c r="E521" s="33" t="s">
        <v>184</v>
      </c>
      <c r="F521" s="23">
        <f>Books[[#This Row],[قیمت نهایی]]*100/80</f>
        <v>2550000</v>
      </c>
      <c r="G521" s="35">
        <v>0.2</v>
      </c>
      <c r="H521" s="24">
        <v>2040000</v>
      </c>
      <c r="I521" s="34">
        <v>2017</v>
      </c>
      <c r="J521" s="26" t="s">
        <v>7482</v>
      </c>
      <c r="K521" s="27" t="s">
        <v>7483</v>
      </c>
      <c r="L521" s="28" t="s">
        <v>8486</v>
      </c>
    </row>
    <row r="522" spans="2:12" ht="34.9" customHeight="1">
      <c r="B522" s="30">
        <v>519</v>
      </c>
      <c r="C522" s="31" t="s">
        <v>2555</v>
      </c>
      <c r="D522" s="32" t="s">
        <v>5134</v>
      </c>
      <c r="E522" s="33" t="s">
        <v>5841</v>
      </c>
      <c r="F522" s="23">
        <f>Books[[#This Row],[قیمت نهایی]]*100/80</f>
        <v>3037500</v>
      </c>
      <c r="G522" s="35">
        <v>0.2</v>
      </c>
      <c r="H522" s="24">
        <v>2430000</v>
      </c>
      <c r="I522" s="34">
        <v>2016</v>
      </c>
      <c r="J522" s="26" t="s">
        <v>7820</v>
      </c>
      <c r="K522" s="27" t="s">
        <v>19</v>
      </c>
      <c r="L522" s="28" t="s">
        <v>8486</v>
      </c>
    </row>
    <row r="523" spans="2:12" ht="34.9" customHeight="1">
      <c r="B523" s="30">
        <v>520</v>
      </c>
      <c r="C523" s="31" t="s">
        <v>1045</v>
      </c>
      <c r="D523" s="32" t="s">
        <v>3553</v>
      </c>
      <c r="E523" s="33" t="s">
        <v>246</v>
      </c>
      <c r="F523" s="23">
        <f>Books[[#This Row],[قیمت نهایی]]*100/80</f>
        <v>1325000</v>
      </c>
      <c r="G523" s="35">
        <v>0.2</v>
      </c>
      <c r="H523" s="24">
        <v>1060000</v>
      </c>
      <c r="I523" s="34">
        <v>2016</v>
      </c>
      <c r="J523" s="26" t="s">
        <v>6224</v>
      </c>
      <c r="K523" s="27" t="s">
        <v>518</v>
      </c>
      <c r="L523" s="28" t="s">
        <v>8486</v>
      </c>
    </row>
    <row r="524" spans="2:12" ht="34.9" customHeight="1">
      <c r="B524" s="30">
        <v>521</v>
      </c>
      <c r="C524" s="31" t="s">
        <v>3048</v>
      </c>
      <c r="D524" s="32" t="s">
        <v>5648</v>
      </c>
      <c r="E524" s="33" t="s">
        <v>240</v>
      </c>
      <c r="F524" s="23">
        <f>Books[[#This Row],[قیمت نهایی]]*100/80</f>
        <v>4775000</v>
      </c>
      <c r="G524" s="35">
        <v>0.2</v>
      </c>
      <c r="H524" s="24">
        <v>3820000</v>
      </c>
      <c r="I524" s="34">
        <v>2017</v>
      </c>
      <c r="J524" s="26" t="s">
        <v>8321</v>
      </c>
      <c r="K524" s="27" t="s">
        <v>518</v>
      </c>
      <c r="L524" s="28" t="s">
        <v>8486</v>
      </c>
    </row>
    <row r="525" spans="2:12" ht="34.9" customHeight="1">
      <c r="B525" s="30">
        <v>522</v>
      </c>
      <c r="C525" s="31" t="s">
        <v>816</v>
      </c>
      <c r="D525" s="32" t="s">
        <v>3306</v>
      </c>
      <c r="E525" s="33" t="s">
        <v>462</v>
      </c>
      <c r="F525" s="23">
        <f>Books[[#This Row],[قیمت نهایی]]*100/80</f>
        <v>1031250</v>
      </c>
      <c r="G525" s="35">
        <v>0.2</v>
      </c>
      <c r="H525" s="24">
        <v>825000</v>
      </c>
      <c r="I525" s="34">
        <v>2017</v>
      </c>
      <c r="J525" s="26" t="s">
        <v>5960</v>
      </c>
      <c r="K525" s="27" t="s">
        <v>563</v>
      </c>
      <c r="L525" s="28" t="s">
        <v>8486</v>
      </c>
    </row>
    <row r="526" spans="2:12" ht="34.9" customHeight="1">
      <c r="B526" s="30">
        <v>523</v>
      </c>
      <c r="C526" s="31" t="s">
        <v>3226</v>
      </c>
      <c r="D526" s="32" t="s">
        <v>3576</v>
      </c>
      <c r="E526" s="33" t="s">
        <v>247</v>
      </c>
      <c r="F526" s="23">
        <f>Books[[#This Row],[قیمت نهایی]]*100/80</f>
        <v>1343750</v>
      </c>
      <c r="G526" s="35">
        <v>0.2</v>
      </c>
      <c r="H526" s="24">
        <v>1075000</v>
      </c>
      <c r="I526" s="34">
        <v>2017</v>
      </c>
      <c r="J526" s="26" t="s">
        <v>6249</v>
      </c>
      <c r="K526" s="27" t="s">
        <v>6250</v>
      </c>
      <c r="L526" s="28" t="s">
        <v>8486</v>
      </c>
    </row>
    <row r="527" spans="2:12" ht="34.9" customHeight="1">
      <c r="B527" s="30">
        <v>524</v>
      </c>
      <c r="C527" s="31" t="s">
        <v>952</v>
      </c>
      <c r="D527" s="32" t="s">
        <v>3450</v>
      </c>
      <c r="E527" s="33" t="s">
        <v>290</v>
      </c>
      <c r="F527" s="23">
        <f>Books[[#This Row],[قیمت نهایی]]*100/80</f>
        <v>1200000</v>
      </c>
      <c r="G527" s="35">
        <v>0.2</v>
      </c>
      <c r="H527" s="24">
        <v>960000</v>
      </c>
      <c r="I527" s="34">
        <v>2016</v>
      </c>
      <c r="J527" s="26" t="s">
        <v>6118</v>
      </c>
      <c r="K527" s="27" t="s">
        <v>6119</v>
      </c>
      <c r="L527" s="28" t="s">
        <v>8486</v>
      </c>
    </row>
    <row r="528" spans="2:12" ht="34.9" customHeight="1">
      <c r="B528" s="30">
        <v>525</v>
      </c>
      <c r="C528" s="31" t="s">
        <v>1528</v>
      </c>
      <c r="D528" s="32" t="s">
        <v>4063</v>
      </c>
      <c r="E528" s="33" t="s">
        <v>254</v>
      </c>
      <c r="F528" s="23">
        <f>Books[[#This Row],[قیمت نهایی]]*100/80</f>
        <v>1862500</v>
      </c>
      <c r="G528" s="35">
        <v>0.2</v>
      </c>
      <c r="H528" s="24">
        <v>1490000</v>
      </c>
      <c r="I528" s="34">
        <v>2016</v>
      </c>
      <c r="J528" s="26" t="s">
        <v>6748</v>
      </c>
      <c r="K528" s="27" t="s">
        <v>6749</v>
      </c>
      <c r="L528" s="28" t="s">
        <v>8486</v>
      </c>
    </row>
    <row r="529" spans="2:12" ht="34.9" customHeight="1">
      <c r="B529" s="30">
        <v>526</v>
      </c>
      <c r="C529" s="31" t="s">
        <v>2837</v>
      </c>
      <c r="D529" s="32" t="s">
        <v>5426</v>
      </c>
      <c r="E529" s="33">
        <v>538</v>
      </c>
      <c r="F529" s="23">
        <f>Books[[#This Row],[قیمت نهایی]]*100/80</f>
        <v>3737500</v>
      </c>
      <c r="G529" s="35">
        <v>0.2</v>
      </c>
      <c r="H529" s="24">
        <v>2990000</v>
      </c>
      <c r="I529" s="34">
        <v>2016</v>
      </c>
      <c r="J529" s="26" t="s">
        <v>8105</v>
      </c>
      <c r="K529" s="27" t="s">
        <v>518</v>
      </c>
      <c r="L529" s="28" t="s">
        <v>8486</v>
      </c>
    </row>
    <row r="530" spans="2:12" ht="34.9" customHeight="1">
      <c r="B530" s="30">
        <v>527</v>
      </c>
      <c r="C530" s="31" t="s">
        <v>2756</v>
      </c>
      <c r="D530" s="32" t="s">
        <v>5342</v>
      </c>
      <c r="E530" s="33" t="s">
        <v>452</v>
      </c>
      <c r="F530" s="23">
        <f>Books[[#This Row],[قیمت نهایی]]*100/80</f>
        <v>3487500</v>
      </c>
      <c r="G530" s="35">
        <v>0.2</v>
      </c>
      <c r="H530" s="24">
        <v>2790000</v>
      </c>
      <c r="I530" s="34">
        <v>2016</v>
      </c>
      <c r="J530" s="26" t="s">
        <v>8023</v>
      </c>
      <c r="K530" s="27" t="s">
        <v>1</v>
      </c>
      <c r="L530" s="28" t="s">
        <v>8486</v>
      </c>
    </row>
    <row r="531" spans="2:12" ht="34.9" customHeight="1">
      <c r="B531" s="30">
        <v>528</v>
      </c>
      <c r="C531" s="31" t="s">
        <v>3210</v>
      </c>
      <c r="D531" s="32" t="s">
        <v>3316</v>
      </c>
      <c r="E531" s="33">
        <v>106</v>
      </c>
      <c r="F531" s="23">
        <f>Books[[#This Row],[قیمت نهایی]]*100/80</f>
        <v>1037500</v>
      </c>
      <c r="G531" s="35">
        <v>0.2</v>
      </c>
      <c r="H531" s="24">
        <v>830000</v>
      </c>
      <c r="I531" s="34">
        <v>2017</v>
      </c>
      <c r="J531" s="26" t="s">
        <v>5972</v>
      </c>
      <c r="K531" s="27" t="s">
        <v>5962</v>
      </c>
      <c r="L531" s="28" t="s">
        <v>8486</v>
      </c>
    </row>
    <row r="532" spans="2:12" ht="34.9" customHeight="1">
      <c r="B532" s="30">
        <v>529</v>
      </c>
      <c r="C532" s="31" t="s">
        <v>2528</v>
      </c>
      <c r="D532" s="32" t="s">
        <v>5106</v>
      </c>
      <c r="E532" s="33" t="s">
        <v>396</v>
      </c>
      <c r="F532" s="23">
        <f>Books[[#This Row],[قیمت نهایی]]*100/80</f>
        <v>3000000</v>
      </c>
      <c r="G532" s="35">
        <v>0.2</v>
      </c>
      <c r="H532" s="24">
        <v>2400000</v>
      </c>
      <c r="I532" s="34">
        <v>2017</v>
      </c>
      <c r="J532" s="26" t="s">
        <v>7792</v>
      </c>
      <c r="K532" s="27" t="s">
        <v>6066</v>
      </c>
      <c r="L532" s="28" t="s">
        <v>8486</v>
      </c>
    </row>
    <row r="533" spans="2:12" ht="34.9" customHeight="1">
      <c r="B533" s="30">
        <v>530</v>
      </c>
      <c r="C533" s="31" t="s">
        <v>1424</v>
      </c>
      <c r="D533" s="32" t="s">
        <v>3953</v>
      </c>
      <c r="E533" s="33" t="s">
        <v>39</v>
      </c>
      <c r="F533" s="23">
        <f>Books[[#This Row],[قیمت نهایی]]*100/80</f>
        <v>1750000</v>
      </c>
      <c r="G533" s="35">
        <v>0.2</v>
      </c>
      <c r="H533" s="24">
        <v>1400000</v>
      </c>
      <c r="I533" s="34">
        <v>2016</v>
      </c>
      <c r="J533" s="26" t="s">
        <v>6637</v>
      </c>
      <c r="K533" s="27" t="s">
        <v>5990</v>
      </c>
      <c r="L533" s="28" t="s">
        <v>8486</v>
      </c>
    </row>
    <row r="534" spans="2:12" ht="34.9" customHeight="1">
      <c r="B534" s="30">
        <v>531</v>
      </c>
      <c r="C534" s="31" t="s">
        <v>1803</v>
      </c>
      <c r="D534" s="32" t="s">
        <v>4353</v>
      </c>
      <c r="E534" s="33">
        <v>277</v>
      </c>
      <c r="F534" s="23">
        <f>Books[[#This Row],[قیمت نهایی]]*100/80</f>
        <v>2106250</v>
      </c>
      <c r="G534" s="35">
        <v>0.2</v>
      </c>
      <c r="H534" s="24">
        <v>1685000</v>
      </c>
      <c r="I534" s="34">
        <v>2017</v>
      </c>
      <c r="J534" s="26" t="s">
        <v>7041</v>
      </c>
      <c r="K534" s="27" t="s">
        <v>518</v>
      </c>
      <c r="L534" s="28" t="s">
        <v>8486</v>
      </c>
    </row>
    <row r="535" spans="2:12" ht="34.9" customHeight="1">
      <c r="B535" s="30">
        <v>532</v>
      </c>
      <c r="C535" s="31" t="s">
        <v>2576</v>
      </c>
      <c r="D535" s="32" t="s">
        <v>5155</v>
      </c>
      <c r="E535" s="33" t="s">
        <v>82</v>
      </c>
      <c r="F535" s="23">
        <f>Books[[#This Row],[قیمت نهایی]]*100/80</f>
        <v>3075000</v>
      </c>
      <c r="G535" s="35">
        <v>0.2</v>
      </c>
      <c r="H535" s="24">
        <v>2460000</v>
      </c>
      <c r="I535" s="34">
        <v>2017</v>
      </c>
      <c r="J535" s="26" t="s">
        <v>7841</v>
      </c>
      <c r="K535" s="27" t="s">
        <v>518</v>
      </c>
      <c r="L535" s="28" t="s">
        <v>8486</v>
      </c>
    </row>
    <row r="536" spans="2:12" ht="34.9" customHeight="1">
      <c r="B536" s="30">
        <v>533</v>
      </c>
      <c r="C536" s="31" t="s">
        <v>1782</v>
      </c>
      <c r="D536" s="32" t="s">
        <v>4330</v>
      </c>
      <c r="E536" s="33" t="s">
        <v>52</v>
      </c>
      <c r="F536" s="23">
        <f>Books[[#This Row],[قیمت نهایی]]*100/80</f>
        <v>2100000</v>
      </c>
      <c r="G536" s="35">
        <v>0.2</v>
      </c>
      <c r="H536" s="24">
        <v>1680000</v>
      </c>
      <c r="I536" s="34">
        <v>2017</v>
      </c>
      <c r="J536" s="26" t="s">
        <v>7016</v>
      </c>
      <c r="K536" s="27" t="s">
        <v>535</v>
      </c>
      <c r="L536" s="28" t="s">
        <v>8486</v>
      </c>
    </row>
    <row r="537" spans="2:12" ht="34.9" customHeight="1">
      <c r="B537" s="30">
        <v>534</v>
      </c>
      <c r="C537" s="31" t="s">
        <v>2325</v>
      </c>
      <c r="D537" s="32" t="s">
        <v>4898</v>
      </c>
      <c r="E537" s="33" t="s">
        <v>73</v>
      </c>
      <c r="F537" s="23">
        <f>Books[[#This Row],[قیمت نهایی]]*100/80</f>
        <v>2675000</v>
      </c>
      <c r="G537" s="35">
        <v>0.2</v>
      </c>
      <c r="H537" s="24">
        <v>2140000</v>
      </c>
      <c r="I537" s="34">
        <v>2016</v>
      </c>
      <c r="J537" s="26" t="s">
        <v>7585</v>
      </c>
      <c r="K537" s="27" t="s">
        <v>4</v>
      </c>
      <c r="L537" s="28" t="s">
        <v>8486</v>
      </c>
    </row>
    <row r="538" spans="2:12" ht="34.9" customHeight="1">
      <c r="B538" s="30">
        <v>535</v>
      </c>
      <c r="C538" s="31" t="s">
        <v>1352</v>
      </c>
      <c r="D538" s="32" t="s">
        <v>3878</v>
      </c>
      <c r="E538" s="33" t="s">
        <v>36</v>
      </c>
      <c r="F538" s="23">
        <f>Books[[#This Row],[قیمت نهایی]]*100/80</f>
        <v>1675000</v>
      </c>
      <c r="G538" s="35">
        <v>0.2</v>
      </c>
      <c r="H538" s="24">
        <v>1340000</v>
      </c>
      <c r="I538" s="34">
        <v>2017</v>
      </c>
      <c r="J538" s="26" t="s">
        <v>6561</v>
      </c>
      <c r="K538" s="27" t="s">
        <v>6454</v>
      </c>
      <c r="L538" s="28" t="s">
        <v>8486</v>
      </c>
    </row>
    <row r="539" spans="2:12" ht="34.9" customHeight="1">
      <c r="B539" s="30">
        <v>536</v>
      </c>
      <c r="C539" s="31" t="s">
        <v>1815</v>
      </c>
      <c r="D539" s="32" t="s">
        <v>4366</v>
      </c>
      <c r="E539" s="33" t="s">
        <v>53</v>
      </c>
      <c r="F539" s="23">
        <f>Books[[#This Row],[قیمت نهایی]]*100/80</f>
        <v>2125000</v>
      </c>
      <c r="G539" s="35">
        <v>0.2</v>
      </c>
      <c r="H539" s="24">
        <v>1700000</v>
      </c>
      <c r="I539" s="34">
        <v>2016</v>
      </c>
      <c r="J539" s="26" t="s">
        <v>7054</v>
      </c>
      <c r="K539" s="27" t="s">
        <v>1</v>
      </c>
      <c r="L539" s="28" t="s">
        <v>8486</v>
      </c>
    </row>
    <row r="540" spans="2:12" ht="34.9" customHeight="1">
      <c r="B540" s="30">
        <v>537</v>
      </c>
      <c r="C540" s="31" t="s">
        <v>2644</v>
      </c>
      <c r="D540" s="32" t="s">
        <v>5227</v>
      </c>
      <c r="E540" s="33">
        <v>451</v>
      </c>
      <c r="F540" s="23">
        <f>Books[[#This Row],[قیمت نهایی]]*100/80</f>
        <v>3193750</v>
      </c>
      <c r="G540" s="35">
        <v>0.2</v>
      </c>
      <c r="H540" s="24">
        <v>2555000</v>
      </c>
      <c r="I540" s="34">
        <v>2016</v>
      </c>
      <c r="J540" s="26" t="s">
        <v>7910</v>
      </c>
      <c r="K540" s="27" t="s">
        <v>7911</v>
      </c>
      <c r="L540" s="28" t="s">
        <v>8486</v>
      </c>
    </row>
    <row r="541" spans="2:12" ht="34.9" customHeight="1">
      <c r="B541" s="30">
        <v>538</v>
      </c>
      <c r="C541" s="31" t="s">
        <v>2485</v>
      </c>
      <c r="D541" s="32" t="s">
        <v>5063</v>
      </c>
      <c r="E541" s="33" t="s">
        <v>78</v>
      </c>
      <c r="F541" s="23">
        <f>Books[[#This Row],[قیمت نهایی]]*100/80</f>
        <v>2925000</v>
      </c>
      <c r="G541" s="35">
        <v>0.2</v>
      </c>
      <c r="H541" s="24">
        <v>2340000</v>
      </c>
      <c r="I541" s="34">
        <v>2016</v>
      </c>
      <c r="J541" s="26" t="s">
        <v>7749</v>
      </c>
      <c r="K541" s="27" t="s">
        <v>4</v>
      </c>
      <c r="L541" s="28" t="s">
        <v>8486</v>
      </c>
    </row>
    <row r="542" spans="2:12" ht="34.9" customHeight="1">
      <c r="B542" s="30">
        <v>539</v>
      </c>
      <c r="C542" s="31" t="s">
        <v>2550</v>
      </c>
      <c r="D542" s="32" t="s">
        <v>5129</v>
      </c>
      <c r="E542" s="33" t="s">
        <v>487</v>
      </c>
      <c r="F542" s="23">
        <f>Books[[#This Row],[قیمت نهایی]]*100/80</f>
        <v>3031250</v>
      </c>
      <c r="G542" s="35">
        <v>0.2</v>
      </c>
      <c r="H542" s="24">
        <v>2425000</v>
      </c>
      <c r="I542" s="34">
        <v>2016</v>
      </c>
      <c r="J542" s="26" t="s">
        <v>7815</v>
      </c>
      <c r="K542" s="27" t="s">
        <v>564</v>
      </c>
      <c r="L542" s="28" t="s">
        <v>8486</v>
      </c>
    </row>
    <row r="543" spans="2:12" ht="34.9" customHeight="1">
      <c r="B543" s="30">
        <v>540</v>
      </c>
      <c r="C543" s="31" t="s">
        <v>1758</v>
      </c>
      <c r="D543" s="32" t="s">
        <v>4304</v>
      </c>
      <c r="E543" s="33" t="s">
        <v>50</v>
      </c>
      <c r="F543" s="23">
        <f>Books[[#This Row],[قیمت نهایی]]*100/80</f>
        <v>2075000</v>
      </c>
      <c r="G543" s="35">
        <v>0.2</v>
      </c>
      <c r="H543" s="24">
        <v>1660000</v>
      </c>
      <c r="I543" s="34">
        <v>2016</v>
      </c>
      <c r="J543" s="26" t="s">
        <v>6989</v>
      </c>
      <c r="K543" s="27" t="s">
        <v>4</v>
      </c>
      <c r="L543" s="28" t="s">
        <v>8486</v>
      </c>
    </row>
    <row r="544" spans="2:12" ht="34.9" customHeight="1">
      <c r="B544" s="30">
        <v>541</v>
      </c>
      <c r="C544" s="31" t="s">
        <v>2955</v>
      </c>
      <c r="D544" s="32" t="s">
        <v>5552</v>
      </c>
      <c r="E544" s="33">
        <v>62</v>
      </c>
      <c r="F544" s="23">
        <f>Books[[#This Row],[قیمت نهایی]]*100/80</f>
        <v>762500</v>
      </c>
      <c r="G544" s="35">
        <v>0.2</v>
      </c>
      <c r="H544" s="24">
        <v>610000</v>
      </c>
      <c r="I544" s="34">
        <v>2018</v>
      </c>
      <c r="J544" s="26" t="s">
        <v>8228</v>
      </c>
      <c r="K544" s="27" t="s">
        <v>518</v>
      </c>
      <c r="L544" s="28" t="s">
        <v>8486</v>
      </c>
    </row>
    <row r="545" spans="2:12" ht="34.9" customHeight="1">
      <c r="B545" s="30">
        <v>542</v>
      </c>
      <c r="C545" s="31" t="s">
        <v>869</v>
      </c>
      <c r="D545" s="32" t="s">
        <v>3362</v>
      </c>
      <c r="E545" s="33">
        <v>116</v>
      </c>
      <c r="F545" s="23">
        <f>Books[[#This Row],[قیمت نهایی]]*100/80</f>
        <v>1100000</v>
      </c>
      <c r="G545" s="35">
        <v>0.2</v>
      </c>
      <c r="H545" s="24">
        <v>880000</v>
      </c>
      <c r="I545" s="34">
        <v>2016</v>
      </c>
      <c r="J545" s="26" t="s">
        <v>6022</v>
      </c>
      <c r="K545" s="27" t="s">
        <v>518</v>
      </c>
      <c r="L545" s="28" t="s">
        <v>8486</v>
      </c>
    </row>
    <row r="546" spans="2:12" ht="34.9" customHeight="1">
      <c r="B546" s="30">
        <v>543</v>
      </c>
      <c r="C546" s="31" t="s">
        <v>2861</v>
      </c>
      <c r="D546" s="32" t="s">
        <v>5451</v>
      </c>
      <c r="E546" s="33" t="s">
        <v>422</v>
      </c>
      <c r="F546" s="23">
        <f>Books[[#This Row],[قیمت نهایی]]*100/80</f>
        <v>3818750</v>
      </c>
      <c r="G546" s="35">
        <v>0.2</v>
      </c>
      <c r="H546" s="24">
        <v>3055000</v>
      </c>
      <c r="I546" s="34">
        <v>2016</v>
      </c>
      <c r="J546" s="26" t="s">
        <v>8130</v>
      </c>
      <c r="K546" s="27" t="s">
        <v>549</v>
      </c>
      <c r="L546" s="28" t="s">
        <v>8486</v>
      </c>
    </row>
    <row r="547" spans="2:12" ht="34.9" customHeight="1">
      <c r="B547" s="30">
        <v>544</v>
      </c>
      <c r="C547" s="31" t="s">
        <v>2673</v>
      </c>
      <c r="D547" s="32" t="s">
        <v>5256</v>
      </c>
      <c r="E547" s="33" t="s">
        <v>235</v>
      </c>
      <c r="F547" s="23">
        <f>Books[[#This Row],[قیمت نهایی]]*100/80</f>
        <v>3262500</v>
      </c>
      <c r="G547" s="35">
        <v>0.2</v>
      </c>
      <c r="H547" s="24">
        <v>2610000</v>
      </c>
      <c r="I547" s="34">
        <v>2016</v>
      </c>
      <c r="J547" s="26" t="s">
        <v>7938</v>
      </c>
      <c r="K547" s="27" t="s">
        <v>513</v>
      </c>
      <c r="L547" s="28" t="s">
        <v>8486</v>
      </c>
    </row>
    <row r="548" spans="2:12" ht="34.9" customHeight="1">
      <c r="B548" s="30">
        <v>545</v>
      </c>
      <c r="C548" s="31" t="s">
        <v>2066</v>
      </c>
      <c r="D548" s="32" t="s">
        <v>4626</v>
      </c>
      <c r="E548" s="33" t="s">
        <v>61</v>
      </c>
      <c r="F548" s="23">
        <f>Books[[#This Row],[قیمت نهایی]]*100/80</f>
        <v>2375000</v>
      </c>
      <c r="G548" s="35">
        <v>0.2</v>
      </c>
      <c r="H548" s="24">
        <v>1900000</v>
      </c>
      <c r="I548" s="34">
        <v>2016</v>
      </c>
      <c r="J548" s="26" t="s">
        <v>7314</v>
      </c>
      <c r="K548" s="27" t="s">
        <v>521</v>
      </c>
      <c r="L548" s="28" t="s">
        <v>8486</v>
      </c>
    </row>
    <row r="549" spans="2:12" ht="34.9" customHeight="1">
      <c r="B549" s="30">
        <v>546</v>
      </c>
      <c r="C549" s="31" t="s">
        <v>882</v>
      </c>
      <c r="D549" s="32" t="s">
        <v>3375</v>
      </c>
      <c r="E549" s="33">
        <v>118</v>
      </c>
      <c r="F549" s="23">
        <f>Books[[#This Row],[قیمت نهایی]]*100/80</f>
        <v>1112500</v>
      </c>
      <c r="G549" s="35">
        <v>0.2</v>
      </c>
      <c r="H549" s="24">
        <v>890000</v>
      </c>
      <c r="I549" s="34">
        <v>2017</v>
      </c>
      <c r="J549" s="26" t="s">
        <v>6035</v>
      </c>
      <c r="K549" s="27" t="s">
        <v>6036</v>
      </c>
      <c r="L549" s="28" t="s">
        <v>8486</v>
      </c>
    </row>
    <row r="550" spans="2:12" ht="34.9" customHeight="1">
      <c r="B550" s="30">
        <v>547</v>
      </c>
      <c r="C550" s="31" t="s">
        <v>2202</v>
      </c>
      <c r="D550" s="32" t="s">
        <v>4768</v>
      </c>
      <c r="E550" s="33" t="s">
        <v>266</v>
      </c>
      <c r="F550" s="23">
        <f>Books[[#This Row],[قیمت نهایی]]*100/80</f>
        <v>2518750</v>
      </c>
      <c r="G550" s="35">
        <v>0.2</v>
      </c>
      <c r="H550" s="24">
        <v>2015000</v>
      </c>
      <c r="I550" s="34">
        <v>2016</v>
      </c>
      <c r="J550" s="26" t="s">
        <v>7457</v>
      </c>
      <c r="K550" s="27" t="s">
        <v>6066</v>
      </c>
      <c r="L550" s="28" t="s">
        <v>8486</v>
      </c>
    </row>
    <row r="551" spans="2:12" ht="34.9" customHeight="1">
      <c r="B551" s="30">
        <v>548</v>
      </c>
      <c r="C551" s="31" t="s">
        <v>2773</v>
      </c>
      <c r="D551" s="32" t="s">
        <v>5361</v>
      </c>
      <c r="E551" s="33">
        <v>505</v>
      </c>
      <c r="F551" s="23">
        <f>Books[[#This Row],[قیمت نهایی]]*100/80</f>
        <v>3531250</v>
      </c>
      <c r="G551" s="35">
        <v>0.2</v>
      </c>
      <c r="H551" s="24">
        <v>2825000</v>
      </c>
      <c r="I551" s="34">
        <v>2017</v>
      </c>
      <c r="J551" s="26" t="s">
        <v>6</v>
      </c>
      <c r="K551" s="27" t="s">
        <v>8041</v>
      </c>
      <c r="L551" s="28" t="s">
        <v>8486</v>
      </c>
    </row>
    <row r="552" spans="2:12" ht="34.9" customHeight="1">
      <c r="B552" s="30">
        <v>549</v>
      </c>
      <c r="C552" s="31" t="s">
        <v>2065</v>
      </c>
      <c r="D552" s="32" t="s">
        <v>4625</v>
      </c>
      <c r="E552" s="33" t="s">
        <v>61</v>
      </c>
      <c r="F552" s="23">
        <f>Books[[#This Row],[قیمت نهایی]]*100/80</f>
        <v>2375000</v>
      </c>
      <c r="G552" s="35">
        <v>0.2</v>
      </c>
      <c r="H552" s="24">
        <v>1900000</v>
      </c>
      <c r="I552" s="34">
        <v>2017</v>
      </c>
      <c r="J552" s="26" t="s">
        <v>7313</v>
      </c>
      <c r="K552" s="27" t="s">
        <v>6002</v>
      </c>
      <c r="L552" s="28" t="s">
        <v>8486</v>
      </c>
    </row>
    <row r="553" spans="2:12" ht="34.9" customHeight="1">
      <c r="B553" s="30">
        <v>550</v>
      </c>
      <c r="C553" s="31" t="s">
        <v>2710</v>
      </c>
      <c r="D553" s="32" t="s">
        <v>5294</v>
      </c>
      <c r="E553" s="33" t="s">
        <v>411</v>
      </c>
      <c r="F553" s="23">
        <f>Books[[#This Row],[قیمت نهایی]]*100/80</f>
        <v>3350000</v>
      </c>
      <c r="G553" s="35">
        <v>0.2</v>
      </c>
      <c r="H553" s="24">
        <v>2680000</v>
      </c>
      <c r="I553" s="34">
        <v>2017</v>
      </c>
      <c r="J553" s="26" t="s">
        <v>7976</v>
      </c>
      <c r="K553" s="27" t="s">
        <v>6151</v>
      </c>
      <c r="L553" s="28" t="s">
        <v>8486</v>
      </c>
    </row>
    <row r="554" spans="2:12" ht="34.9" customHeight="1">
      <c r="B554" s="30">
        <v>551</v>
      </c>
      <c r="C554" s="31" t="s">
        <v>1790</v>
      </c>
      <c r="D554" s="32" t="s">
        <v>4339</v>
      </c>
      <c r="E554" s="33">
        <v>276</v>
      </c>
      <c r="F554" s="23">
        <f>Books[[#This Row],[قیمت نهایی]]*100/80</f>
        <v>2100000</v>
      </c>
      <c r="G554" s="35">
        <v>0.2</v>
      </c>
      <c r="H554" s="24">
        <v>1680000</v>
      </c>
      <c r="I554" s="34">
        <v>2017</v>
      </c>
      <c r="J554" s="26" t="s">
        <v>7025</v>
      </c>
      <c r="K554" s="27" t="s">
        <v>5962</v>
      </c>
      <c r="L554" s="28" t="s">
        <v>8486</v>
      </c>
    </row>
    <row r="555" spans="2:12" ht="34.9" customHeight="1">
      <c r="B555" s="30">
        <v>552</v>
      </c>
      <c r="C555" s="31" t="s">
        <v>1906</v>
      </c>
      <c r="D555" s="32" t="s">
        <v>4459</v>
      </c>
      <c r="E555" s="33" t="s">
        <v>57</v>
      </c>
      <c r="F555" s="23">
        <f>Books[[#This Row],[قیمت نهایی]]*100/80</f>
        <v>2212500</v>
      </c>
      <c r="G555" s="35">
        <v>0.2</v>
      </c>
      <c r="H555" s="24">
        <v>1770000</v>
      </c>
      <c r="I555" s="34">
        <v>2017</v>
      </c>
      <c r="J555" s="26" t="s">
        <v>7149</v>
      </c>
      <c r="K555" s="27" t="s">
        <v>518</v>
      </c>
      <c r="L555" s="28" t="s">
        <v>8486</v>
      </c>
    </row>
    <row r="556" spans="2:12" ht="34.9" customHeight="1">
      <c r="B556" s="30">
        <v>553</v>
      </c>
      <c r="C556" s="31" t="s">
        <v>2124</v>
      </c>
      <c r="D556" s="32" t="s">
        <v>4686</v>
      </c>
      <c r="E556" s="33">
        <v>328</v>
      </c>
      <c r="F556" s="23">
        <f>Books[[#This Row],[قیمت نهایی]]*100/80</f>
        <v>2425000</v>
      </c>
      <c r="G556" s="35">
        <v>0.2</v>
      </c>
      <c r="H556" s="24">
        <v>1940000</v>
      </c>
      <c r="I556" s="34">
        <v>2016</v>
      </c>
      <c r="J556" s="26" t="s">
        <v>7374</v>
      </c>
      <c r="K556" s="27" t="s">
        <v>6088</v>
      </c>
      <c r="L556" s="28" t="s">
        <v>8486</v>
      </c>
    </row>
    <row r="557" spans="2:12" ht="34.9" customHeight="1">
      <c r="B557" s="30">
        <v>554</v>
      </c>
      <c r="C557" s="31" t="s">
        <v>1804</v>
      </c>
      <c r="D557" s="32" t="s">
        <v>4354</v>
      </c>
      <c r="E557" s="33" t="s">
        <v>258</v>
      </c>
      <c r="F557" s="23">
        <f>Books[[#This Row],[قیمت نهایی]]*100/80</f>
        <v>2112500</v>
      </c>
      <c r="G557" s="35">
        <v>0.2</v>
      </c>
      <c r="H557" s="24">
        <v>1690000</v>
      </c>
      <c r="I557" s="34">
        <v>2017</v>
      </c>
      <c r="J557" s="26" t="s">
        <v>7042</v>
      </c>
      <c r="K557" s="27" t="s">
        <v>519</v>
      </c>
      <c r="L557" s="28" t="s">
        <v>8486</v>
      </c>
    </row>
    <row r="558" spans="2:12" ht="34.9" customHeight="1">
      <c r="B558" s="30">
        <v>555</v>
      </c>
      <c r="C558" s="31" t="s">
        <v>2413</v>
      </c>
      <c r="D558" s="32" t="s">
        <v>4990</v>
      </c>
      <c r="E558" s="33">
        <v>389</v>
      </c>
      <c r="F558" s="23">
        <f>Books[[#This Row],[قیمت نهایی]]*100/80</f>
        <v>2806250</v>
      </c>
      <c r="G558" s="35">
        <v>0.2</v>
      </c>
      <c r="H558" s="24">
        <v>2245000</v>
      </c>
      <c r="I558" s="34">
        <v>2017</v>
      </c>
      <c r="J558" s="26" t="s">
        <v>7677</v>
      </c>
      <c r="K558" s="27" t="s">
        <v>1</v>
      </c>
      <c r="L558" s="28" t="s">
        <v>8486</v>
      </c>
    </row>
    <row r="559" spans="2:12" ht="34.9" customHeight="1">
      <c r="B559" s="30">
        <v>556</v>
      </c>
      <c r="C559" s="31" t="s">
        <v>2647</v>
      </c>
      <c r="D559" s="32" t="s">
        <v>5230</v>
      </c>
      <c r="E559" s="33" t="s">
        <v>405</v>
      </c>
      <c r="F559" s="23">
        <f>Books[[#This Row],[قیمت نهایی]]*100/80</f>
        <v>3200000</v>
      </c>
      <c r="G559" s="35">
        <v>0.2</v>
      </c>
      <c r="H559" s="24">
        <v>2560000</v>
      </c>
      <c r="I559" s="34">
        <v>2017</v>
      </c>
      <c r="J559" s="26" t="s">
        <v>7913</v>
      </c>
      <c r="K559" s="27" t="s">
        <v>1</v>
      </c>
      <c r="L559" s="28" t="s">
        <v>8486</v>
      </c>
    </row>
    <row r="560" spans="2:12" ht="34.9" customHeight="1">
      <c r="B560" s="30">
        <v>557</v>
      </c>
      <c r="C560" s="31" t="s">
        <v>2020</v>
      </c>
      <c r="D560" s="32" t="s">
        <v>4578</v>
      </c>
      <c r="E560" s="33" t="s">
        <v>260</v>
      </c>
      <c r="F560" s="23">
        <f>Books[[#This Row],[قیمت نهایی]]*100/80</f>
        <v>2325000</v>
      </c>
      <c r="G560" s="35">
        <v>0.2</v>
      </c>
      <c r="H560" s="24">
        <v>1860000</v>
      </c>
      <c r="I560" s="34">
        <v>2016</v>
      </c>
      <c r="J560" s="26" t="s">
        <v>7268</v>
      </c>
      <c r="K560" s="27" t="s">
        <v>19</v>
      </c>
      <c r="L560" s="28" t="s">
        <v>8486</v>
      </c>
    </row>
    <row r="561" spans="2:12" ht="34.9" customHeight="1">
      <c r="B561" s="30">
        <v>558</v>
      </c>
      <c r="C561" s="31" t="s">
        <v>2046</v>
      </c>
      <c r="D561" s="32" t="s">
        <v>4606</v>
      </c>
      <c r="E561" s="33" t="s">
        <v>261</v>
      </c>
      <c r="F561" s="23">
        <f>Books[[#This Row],[قیمت نهایی]]*100/80</f>
        <v>2350000</v>
      </c>
      <c r="G561" s="35">
        <v>0.2</v>
      </c>
      <c r="H561" s="24">
        <v>1880000</v>
      </c>
      <c r="I561" s="34">
        <v>2017</v>
      </c>
      <c r="J561" s="26" t="s">
        <v>7296</v>
      </c>
      <c r="K561" s="27" t="s">
        <v>519</v>
      </c>
      <c r="L561" s="28" t="s">
        <v>8486</v>
      </c>
    </row>
    <row r="562" spans="2:12" ht="34.9" customHeight="1">
      <c r="B562" s="30">
        <v>559</v>
      </c>
      <c r="C562" s="31" t="s">
        <v>2228</v>
      </c>
      <c r="D562" s="32" t="s">
        <v>4795</v>
      </c>
      <c r="E562" s="33">
        <v>348</v>
      </c>
      <c r="F562" s="23">
        <f>Books[[#This Row],[قیمت نهایی]]*100/80</f>
        <v>2550000</v>
      </c>
      <c r="G562" s="35">
        <v>0.2</v>
      </c>
      <c r="H562" s="24">
        <v>2040000</v>
      </c>
      <c r="I562" s="34">
        <v>2016</v>
      </c>
      <c r="J562" s="26" t="s">
        <v>7485</v>
      </c>
      <c r="K562" s="27" t="s">
        <v>1</v>
      </c>
      <c r="L562" s="28" t="s">
        <v>8486</v>
      </c>
    </row>
    <row r="563" spans="2:12" ht="34.9" customHeight="1">
      <c r="B563" s="30">
        <v>560</v>
      </c>
      <c r="C563" s="31" t="s">
        <v>2486</v>
      </c>
      <c r="D563" s="32" t="s">
        <v>5064</v>
      </c>
      <c r="E563" s="33" t="s">
        <v>78</v>
      </c>
      <c r="F563" s="23">
        <f>Books[[#This Row],[قیمت نهایی]]*100/80</f>
        <v>2925000</v>
      </c>
      <c r="G563" s="35">
        <v>0.2</v>
      </c>
      <c r="H563" s="24">
        <v>2340000</v>
      </c>
      <c r="I563" s="34">
        <v>2016</v>
      </c>
      <c r="J563" s="26" t="s">
        <v>7750</v>
      </c>
      <c r="K563" s="27" t="s">
        <v>554</v>
      </c>
      <c r="L563" s="28" t="s">
        <v>8486</v>
      </c>
    </row>
    <row r="564" spans="2:12" ht="34.9" customHeight="1">
      <c r="B564" s="30">
        <v>561</v>
      </c>
      <c r="C564" s="31" t="s">
        <v>8517</v>
      </c>
      <c r="D564" s="32" t="s">
        <v>4592</v>
      </c>
      <c r="E564" s="33">
        <v>314</v>
      </c>
      <c r="F564" s="23">
        <f>Books[[#This Row],[قیمت نهایی]]*100/80</f>
        <v>2337500</v>
      </c>
      <c r="G564" s="35">
        <v>0.2</v>
      </c>
      <c r="H564" s="24">
        <v>1870000</v>
      </c>
      <c r="I564" s="34">
        <v>2016</v>
      </c>
      <c r="J564" s="26" t="s">
        <v>7283</v>
      </c>
      <c r="K564" s="27" t="s">
        <v>519</v>
      </c>
      <c r="L564" s="28" t="s">
        <v>8486</v>
      </c>
    </row>
    <row r="565" spans="2:12" ht="34.9" customHeight="1">
      <c r="B565" s="30">
        <v>562</v>
      </c>
      <c r="C565" s="31" t="s">
        <v>1694</v>
      </c>
      <c r="D565" s="32" t="s">
        <v>4238</v>
      </c>
      <c r="E565" s="33">
        <v>261</v>
      </c>
      <c r="F565" s="23">
        <f>Books[[#This Row],[قیمت نهایی]]*100/80</f>
        <v>2006250</v>
      </c>
      <c r="G565" s="35">
        <v>0.2</v>
      </c>
      <c r="H565" s="24">
        <v>1605000</v>
      </c>
      <c r="I565" s="34">
        <v>2017</v>
      </c>
      <c r="J565" s="26" t="s">
        <v>6926</v>
      </c>
      <c r="K565" s="27" t="s">
        <v>1</v>
      </c>
      <c r="L565" s="28" t="s">
        <v>8486</v>
      </c>
    </row>
    <row r="566" spans="2:12" ht="34.9" customHeight="1">
      <c r="B566" s="30">
        <v>563</v>
      </c>
      <c r="C566" s="31" t="s">
        <v>1858</v>
      </c>
      <c r="D566" s="32" t="s">
        <v>4410</v>
      </c>
      <c r="E566" s="33" t="s">
        <v>56</v>
      </c>
      <c r="F566" s="23">
        <f>Books[[#This Row],[قیمت نهایی]]*100/80</f>
        <v>2175000</v>
      </c>
      <c r="G566" s="35">
        <v>0.2</v>
      </c>
      <c r="H566" s="24">
        <v>1740000</v>
      </c>
      <c r="I566" s="34">
        <v>2016</v>
      </c>
      <c r="J566" s="26" t="s">
        <v>7100</v>
      </c>
      <c r="K566" s="27" t="s">
        <v>561</v>
      </c>
      <c r="L566" s="28" t="s">
        <v>8486</v>
      </c>
    </row>
    <row r="567" spans="2:12" ht="34.9" customHeight="1">
      <c r="B567" s="30">
        <v>564</v>
      </c>
      <c r="C567" s="31" t="s">
        <v>2098</v>
      </c>
      <c r="D567" s="32" t="s">
        <v>4659</v>
      </c>
      <c r="E567" s="33" t="s">
        <v>263</v>
      </c>
      <c r="F567" s="23">
        <f>Books[[#This Row],[قیمت نهایی]]*100/80</f>
        <v>2400000</v>
      </c>
      <c r="G567" s="35">
        <v>0.2</v>
      </c>
      <c r="H567" s="24">
        <v>1920000</v>
      </c>
      <c r="I567" s="34">
        <v>2016</v>
      </c>
      <c r="J567" s="26" t="s">
        <v>7189</v>
      </c>
      <c r="K567" s="27" t="s">
        <v>6119</v>
      </c>
      <c r="L567" s="28" t="s">
        <v>8486</v>
      </c>
    </row>
    <row r="568" spans="2:12" ht="34.9" customHeight="1">
      <c r="B568" s="30">
        <v>565</v>
      </c>
      <c r="C568" s="31" t="s">
        <v>1941</v>
      </c>
      <c r="D568" s="32" t="s">
        <v>4497</v>
      </c>
      <c r="E568" s="33" t="s">
        <v>370</v>
      </c>
      <c r="F568" s="23">
        <f>Books[[#This Row],[قیمت نهایی]]*100/80</f>
        <v>2243750</v>
      </c>
      <c r="G568" s="35">
        <v>0.2</v>
      </c>
      <c r="H568" s="24">
        <v>1795000</v>
      </c>
      <c r="I568" s="34">
        <v>2016</v>
      </c>
      <c r="J568" s="26" t="s">
        <v>7189</v>
      </c>
      <c r="K568" s="27" t="s">
        <v>6119</v>
      </c>
      <c r="L568" s="28" t="s">
        <v>8486</v>
      </c>
    </row>
    <row r="569" spans="2:12" ht="34.9" customHeight="1">
      <c r="B569" s="30">
        <v>566</v>
      </c>
      <c r="C569" s="31" t="s">
        <v>1687</v>
      </c>
      <c r="D569" s="32" t="s">
        <v>4230</v>
      </c>
      <c r="E569" s="33" t="s">
        <v>178</v>
      </c>
      <c r="F569" s="23">
        <f>Books[[#This Row],[قیمت نهایی]]*100/80</f>
        <v>2000000</v>
      </c>
      <c r="G569" s="35">
        <v>0.2</v>
      </c>
      <c r="H569" s="24">
        <v>1600000</v>
      </c>
      <c r="I569" s="34">
        <v>2016</v>
      </c>
      <c r="J569" s="26" t="s">
        <v>6919</v>
      </c>
      <c r="K569" s="27" t="s">
        <v>1</v>
      </c>
      <c r="L569" s="28" t="s">
        <v>8486</v>
      </c>
    </row>
    <row r="570" spans="2:12" ht="34.9" customHeight="1">
      <c r="B570" s="30">
        <v>567</v>
      </c>
      <c r="C570" s="31" t="s">
        <v>1355</v>
      </c>
      <c r="D570" s="32" t="s">
        <v>3881</v>
      </c>
      <c r="E570" s="33" t="s">
        <v>358</v>
      </c>
      <c r="F570" s="23">
        <f>Books[[#This Row],[قیمت نهایی]]*100/80</f>
        <v>1681250</v>
      </c>
      <c r="G570" s="35">
        <v>0.2</v>
      </c>
      <c r="H570" s="24">
        <v>1345000</v>
      </c>
      <c r="I570" s="34">
        <v>2016</v>
      </c>
      <c r="J570" s="26" t="s">
        <v>6564</v>
      </c>
      <c r="K570" s="27" t="s">
        <v>5939</v>
      </c>
      <c r="L570" s="28" t="s">
        <v>8486</v>
      </c>
    </row>
    <row r="571" spans="2:12" ht="34.9" customHeight="1">
      <c r="B571" s="30">
        <v>568</v>
      </c>
      <c r="C571" s="31" t="s">
        <v>1520</v>
      </c>
      <c r="D571" s="32" t="s">
        <v>4055</v>
      </c>
      <c r="E571" s="33" t="s">
        <v>361</v>
      </c>
      <c r="F571" s="23">
        <f>Books[[#This Row],[قیمت نهایی]]*100/80</f>
        <v>1856250</v>
      </c>
      <c r="G571" s="35">
        <v>0.2</v>
      </c>
      <c r="H571" s="24">
        <v>1485000</v>
      </c>
      <c r="I571" s="34">
        <v>2016</v>
      </c>
      <c r="J571" s="26" t="s">
        <v>6740</v>
      </c>
      <c r="K571" s="27" t="s">
        <v>519</v>
      </c>
      <c r="L571" s="28" t="s">
        <v>8486</v>
      </c>
    </row>
    <row r="572" spans="2:12" ht="34.9" customHeight="1">
      <c r="B572" s="30">
        <v>569</v>
      </c>
      <c r="C572" s="31" t="s">
        <v>2700</v>
      </c>
      <c r="D572" s="32" t="s">
        <v>5284</v>
      </c>
      <c r="E572" s="33" t="s">
        <v>409</v>
      </c>
      <c r="F572" s="23">
        <f>Books[[#This Row],[قیمت نهایی]]*100/80</f>
        <v>3325000</v>
      </c>
      <c r="G572" s="35">
        <v>0.2</v>
      </c>
      <c r="H572" s="24">
        <v>2660000</v>
      </c>
      <c r="I572" s="34">
        <v>2016</v>
      </c>
      <c r="J572" s="26" t="s">
        <v>7966</v>
      </c>
      <c r="K572" s="27" t="s">
        <v>1</v>
      </c>
      <c r="L572" s="28" t="s">
        <v>8486</v>
      </c>
    </row>
    <row r="573" spans="2:12" ht="34.9" customHeight="1">
      <c r="B573" s="30">
        <v>570</v>
      </c>
      <c r="C573" s="31" t="s">
        <v>1720</v>
      </c>
      <c r="D573" s="32" t="s">
        <v>4264</v>
      </c>
      <c r="E573" s="33">
        <v>264</v>
      </c>
      <c r="F573" s="23">
        <f>Books[[#This Row],[قیمت نهایی]]*100/80</f>
        <v>2025000</v>
      </c>
      <c r="G573" s="35">
        <v>0.2</v>
      </c>
      <c r="H573" s="24">
        <v>1620000</v>
      </c>
      <c r="I573" s="34">
        <v>2017</v>
      </c>
      <c r="J573" s="26" t="s">
        <v>6951</v>
      </c>
      <c r="K573" s="27" t="s">
        <v>535</v>
      </c>
      <c r="L573" s="28" t="s">
        <v>8486</v>
      </c>
    </row>
    <row r="574" spans="2:12" ht="34.9" customHeight="1">
      <c r="B574" s="30">
        <v>571</v>
      </c>
      <c r="C574" s="31" t="s">
        <v>2300</v>
      </c>
      <c r="D574" s="32" t="s">
        <v>4871</v>
      </c>
      <c r="E574" s="33">
        <v>362</v>
      </c>
      <c r="F574" s="23">
        <f>Books[[#This Row],[قیمت نهایی]]*100/80</f>
        <v>2637500</v>
      </c>
      <c r="G574" s="35">
        <v>0.2</v>
      </c>
      <c r="H574" s="24">
        <v>2110000</v>
      </c>
      <c r="I574" s="34">
        <v>2018</v>
      </c>
      <c r="J574" s="26" t="s">
        <v>7556</v>
      </c>
      <c r="K574" s="27" t="s">
        <v>548</v>
      </c>
      <c r="L574" s="28" t="s">
        <v>8486</v>
      </c>
    </row>
    <row r="575" spans="2:12" ht="34.9" customHeight="1">
      <c r="B575" s="30">
        <v>572</v>
      </c>
      <c r="C575" s="31" t="s">
        <v>2560</v>
      </c>
      <c r="D575" s="32" t="s">
        <v>5139</v>
      </c>
      <c r="E575" s="33" t="s">
        <v>398</v>
      </c>
      <c r="F575" s="23">
        <f>Books[[#This Row],[قیمت نهایی]]*100/80</f>
        <v>3050000</v>
      </c>
      <c r="G575" s="35">
        <v>0.2</v>
      </c>
      <c r="H575" s="24">
        <v>2440000</v>
      </c>
      <c r="I575" s="34">
        <v>2017</v>
      </c>
      <c r="J575" s="26" t="s">
        <v>7825</v>
      </c>
      <c r="K575" s="27" t="s">
        <v>1</v>
      </c>
      <c r="L575" s="28" t="s">
        <v>8486</v>
      </c>
    </row>
    <row r="576" spans="2:12" ht="34.9" customHeight="1">
      <c r="B576" s="30">
        <v>573</v>
      </c>
      <c r="C576" s="31" t="s">
        <v>2747</v>
      </c>
      <c r="D576" s="32" t="s">
        <v>5333</v>
      </c>
      <c r="E576" s="33" t="s">
        <v>174</v>
      </c>
      <c r="F576" s="23">
        <f>Books[[#This Row],[قیمت نهایی]]*100/80</f>
        <v>3475000</v>
      </c>
      <c r="G576" s="35">
        <v>0.2</v>
      </c>
      <c r="H576" s="24">
        <v>2780000</v>
      </c>
      <c r="I576" s="34">
        <v>2016</v>
      </c>
      <c r="J576" s="26" t="s">
        <v>8014</v>
      </c>
      <c r="K576" s="27" t="s">
        <v>6002</v>
      </c>
      <c r="L576" s="28" t="s">
        <v>8486</v>
      </c>
    </row>
    <row r="577" spans="2:12" ht="34.9" customHeight="1">
      <c r="B577" s="30">
        <v>574</v>
      </c>
      <c r="C577" s="31" t="s">
        <v>1888</v>
      </c>
      <c r="D577" s="32" t="s">
        <v>4441</v>
      </c>
      <c r="E577" s="33">
        <v>291</v>
      </c>
      <c r="F577" s="23">
        <f>Books[[#This Row],[قیمت نهایی]]*100/80</f>
        <v>2193750</v>
      </c>
      <c r="G577" s="35">
        <v>0.2</v>
      </c>
      <c r="H577" s="24">
        <v>1755000</v>
      </c>
      <c r="I577" s="34">
        <v>2016</v>
      </c>
      <c r="J577" s="26" t="s">
        <v>7130</v>
      </c>
      <c r="K577" s="27" t="s">
        <v>1</v>
      </c>
      <c r="L577" s="28" t="s">
        <v>8486</v>
      </c>
    </row>
    <row r="578" spans="2:12" ht="34.9" customHeight="1">
      <c r="B578" s="30">
        <v>575</v>
      </c>
      <c r="C578" s="31" t="s">
        <v>1645</v>
      </c>
      <c r="D578" s="32" t="s">
        <v>4185</v>
      </c>
      <c r="E578" s="33">
        <v>253</v>
      </c>
      <c r="F578" s="23">
        <f>Books[[#This Row],[قیمت نهایی]]*100/80</f>
        <v>1956250</v>
      </c>
      <c r="G578" s="35">
        <v>0.2</v>
      </c>
      <c r="H578" s="24">
        <v>1565000</v>
      </c>
      <c r="I578" s="34">
        <v>2016</v>
      </c>
      <c r="J578" s="26" t="s">
        <v>6877</v>
      </c>
      <c r="K578" s="27" t="s">
        <v>1</v>
      </c>
      <c r="L578" s="28" t="s">
        <v>8486</v>
      </c>
    </row>
    <row r="579" spans="2:12" ht="34.9" customHeight="1">
      <c r="B579" s="30">
        <v>576</v>
      </c>
      <c r="C579" s="31" t="s">
        <v>2816</v>
      </c>
      <c r="D579" s="32" t="s">
        <v>5404</v>
      </c>
      <c r="E579" s="33">
        <v>530</v>
      </c>
      <c r="F579" s="23">
        <f>Books[[#This Row],[قیمت نهایی]]*100/80</f>
        <v>3687500</v>
      </c>
      <c r="G579" s="35">
        <v>0.2</v>
      </c>
      <c r="H579" s="24">
        <v>2950000</v>
      </c>
      <c r="I579" s="34">
        <v>2017</v>
      </c>
      <c r="J579" s="26" t="s">
        <v>8084</v>
      </c>
      <c r="K579" s="27" t="s">
        <v>518</v>
      </c>
      <c r="L579" s="28" t="s">
        <v>8486</v>
      </c>
    </row>
    <row r="580" spans="2:12" ht="34.9" customHeight="1">
      <c r="B580" s="30">
        <v>577</v>
      </c>
      <c r="C580" s="31" t="s">
        <v>1563</v>
      </c>
      <c r="D580" s="32" t="s">
        <v>4100</v>
      </c>
      <c r="E580" s="33" t="s">
        <v>362</v>
      </c>
      <c r="F580" s="23">
        <f>Books[[#This Row],[قیمت نهایی]]*100/80</f>
        <v>1881250</v>
      </c>
      <c r="G580" s="35">
        <v>0.2</v>
      </c>
      <c r="H580" s="24">
        <v>1505000</v>
      </c>
      <c r="I580" s="34">
        <v>2016</v>
      </c>
      <c r="J580" s="26" t="s">
        <v>6790</v>
      </c>
      <c r="K580" s="27" t="s">
        <v>5939</v>
      </c>
      <c r="L580" s="28" t="s">
        <v>8486</v>
      </c>
    </row>
    <row r="581" spans="2:12" ht="34.9" customHeight="1">
      <c r="B581" s="30">
        <v>578</v>
      </c>
      <c r="C581" s="31" t="s">
        <v>2767</v>
      </c>
      <c r="D581" s="32" t="s">
        <v>5353</v>
      </c>
      <c r="E581" s="33" t="s">
        <v>453</v>
      </c>
      <c r="F581" s="23">
        <f>Books[[#This Row],[قیمت نهایی]]*100/80</f>
        <v>3512500</v>
      </c>
      <c r="G581" s="35">
        <v>0.2</v>
      </c>
      <c r="H581" s="24">
        <v>2810000</v>
      </c>
      <c r="I581" s="34">
        <v>2016</v>
      </c>
      <c r="J581" s="26" t="s">
        <v>8033</v>
      </c>
      <c r="K581" s="27" t="s">
        <v>519</v>
      </c>
      <c r="L581" s="28" t="s">
        <v>8486</v>
      </c>
    </row>
    <row r="582" spans="2:12" ht="34.9" customHeight="1">
      <c r="B582" s="30">
        <v>579</v>
      </c>
      <c r="C582" s="31" t="s">
        <v>1975</v>
      </c>
      <c r="D582" s="32" t="s">
        <v>4532</v>
      </c>
      <c r="E582" s="33" t="s">
        <v>59</v>
      </c>
      <c r="F582" s="23">
        <f>Books[[#This Row],[قیمت نهایی]]*100/80</f>
        <v>2275000</v>
      </c>
      <c r="G582" s="35">
        <v>0.2</v>
      </c>
      <c r="H582" s="24">
        <v>1820000</v>
      </c>
      <c r="I582" s="34">
        <v>2017</v>
      </c>
      <c r="J582" s="26" t="s">
        <v>7222</v>
      </c>
      <c r="K582" s="27" t="s">
        <v>519</v>
      </c>
      <c r="L582" s="28" t="s">
        <v>8486</v>
      </c>
    </row>
    <row r="583" spans="2:12" ht="34.9" customHeight="1">
      <c r="B583" s="30">
        <v>580</v>
      </c>
      <c r="C583" s="31" t="s">
        <v>2494</v>
      </c>
      <c r="D583" s="32" t="s">
        <v>5072</v>
      </c>
      <c r="E583" s="33" t="s">
        <v>395</v>
      </c>
      <c r="F583" s="23">
        <f>Books[[#This Row],[قیمت نهایی]]*100/80</f>
        <v>2937500</v>
      </c>
      <c r="G583" s="35">
        <v>0.2</v>
      </c>
      <c r="H583" s="24">
        <v>2350000</v>
      </c>
      <c r="I583" s="34">
        <v>2017</v>
      </c>
      <c r="J583" s="26" t="s">
        <v>7758</v>
      </c>
      <c r="K583" s="27" t="s">
        <v>1</v>
      </c>
      <c r="L583" s="28" t="s">
        <v>8486</v>
      </c>
    </row>
    <row r="584" spans="2:12" ht="34.9" customHeight="1">
      <c r="B584" s="30">
        <v>581</v>
      </c>
      <c r="C584" s="31" t="s">
        <v>2328</v>
      </c>
      <c r="D584" s="32" t="s">
        <v>4901</v>
      </c>
      <c r="E584" s="33" t="s">
        <v>73</v>
      </c>
      <c r="F584" s="23">
        <f>Books[[#This Row],[قیمت نهایی]]*100/80</f>
        <v>2675000</v>
      </c>
      <c r="G584" s="35">
        <v>0.2</v>
      </c>
      <c r="H584" s="24">
        <v>2140000</v>
      </c>
      <c r="I584" s="34">
        <v>2016</v>
      </c>
      <c r="J584" s="26" t="s">
        <v>7588</v>
      </c>
      <c r="K584" s="27" t="s">
        <v>1</v>
      </c>
      <c r="L584" s="28" t="s">
        <v>8486</v>
      </c>
    </row>
    <row r="585" spans="2:12" ht="34.9" customHeight="1">
      <c r="B585" s="30">
        <v>582</v>
      </c>
      <c r="C585" s="31" t="s">
        <v>2931</v>
      </c>
      <c r="D585" s="32" t="s">
        <v>5528</v>
      </c>
      <c r="E585" s="33" t="s">
        <v>280</v>
      </c>
      <c r="F585" s="23">
        <f>Books[[#This Row],[قیمت نهایی]]*100/80</f>
        <v>4125000</v>
      </c>
      <c r="G585" s="35">
        <v>0.2</v>
      </c>
      <c r="H585" s="24">
        <v>3300000</v>
      </c>
      <c r="I585" s="34">
        <v>2016</v>
      </c>
      <c r="J585" s="26" t="s">
        <v>8205</v>
      </c>
      <c r="K585" s="27" t="s">
        <v>548</v>
      </c>
      <c r="L585" s="28" t="s">
        <v>8486</v>
      </c>
    </row>
    <row r="586" spans="2:12" ht="34.9" customHeight="1">
      <c r="B586" s="30">
        <v>583</v>
      </c>
      <c r="C586" s="31" t="s">
        <v>2913</v>
      </c>
      <c r="D586" s="32" t="s">
        <v>5506</v>
      </c>
      <c r="E586" s="33" t="s">
        <v>497</v>
      </c>
      <c r="F586" s="23">
        <f>Books[[#This Row],[قیمت نهایی]]*100/80</f>
        <v>4037500</v>
      </c>
      <c r="G586" s="35">
        <v>0.2</v>
      </c>
      <c r="H586" s="24">
        <v>3230000</v>
      </c>
      <c r="I586" s="34">
        <v>2016</v>
      </c>
      <c r="J586" s="26" t="s">
        <v>8183</v>
      </c>
      <c r="K586" s="27" t="s">
        <v>8184</v>
      </c>
      <c r="L586" s="28" t="s">
        <v>8486</v>
      </c>
    </row>
    <row r="587" spans="2:12" ht="34.9" customHeight="1">
      <c r="B587" s="30">
        <v>584</v>
      </c>
      <c r="C587" s="31" t="s">
        <v>1251</v>
      </c>
      <c r="D587" s="32" t="s">
        <v>3772</v>
      </c>
      <c r="E587" s="33" t="s">
        <v>5836</v>
      </c>
      <c r="F587" s="23">
        <f>Books[[#This Row],[قیمت نهایی]]*100/80</f>
        <v>12287500</v>
      </c>
      <c r="G587" s="35">
        <v>0.2</v>
      </c>
      <c r="H587" s="24">
        <v>9830000</v>
      </c>
      <c r="I587" s="34">
        <v>2018</v>
      </c>
      <c r="J587" s="26" t="s">
        <v>6453</v>
      </c>
      <c r="K587" s="27" t="s">
        <v>6454</v>
      </c>
      <c r="L587" s="28" t="s">
        <v>8486</v>
      </c>
    </row>
    <row r="588" spans="2:12" ht="34.9" customHeight="1">
      <c r="B588" s="30">
        <v>585</v>
      </c>
      <c r="C588" s="31" t="s">
        <v>3071</v>
      </c>
      <c r="D588" s="32" t="s">
        <v>5671</v>
      </c>
      <c r="E588" s="33" t="s">
        <v>5909</v>
      </c>
      <c r="F588" s="23">
        <f>Books[[#This Row],[قیمت نهایی]]*100/80</f>
        <v>4987500</v>
      </c>
      <c r="G588" s="35">
        <v>0.2</v>
      </c>
      <c r="H588" s="24">
        <v>3990000</v>
      </c>
      <c r="I588" s="34">
        <v>2016</v>
      </c>
      <c r="J588" s="26" t="s">
        <v>8343</v>
      </c>
      <c r="K588" s="27" t="s">
        <v>513</v>
      </c>
      <c r="L588" s="28" t="s">
        <v>8486</v>
      </c>
    </row>
    <row r="589" spans="2:12" ht="34.9" customHeight="1">
      <c r="B589" s="30">
        <v>586</v>
      </c>
      <c r="C589" s="31" t="s">
        <v>2930</v>
      </c>
      <c r="D589" s="32" t="s">
        <v>5527</v>
      </c>
      <c r="E589" s="33" t="s">
        <v>280</v>
      </c>
      <c r="F589" s="23">
        <f>Books[[#This Row],[قیمت نهایی]]*100/80</f>
        <v>4125000</v>
      </c>
      <c r="G589" s="35">
        <v>0.2</v>
      </c>
      <c r="H589" s="24">
        <v>3300000</v>
      </c>
      <c r="I589" s="34">
        <v>2016</v>
      </c>
      <c r="J589" s="26" t="s">
        <v>7898</v>
      </c>
      <c r="K589" s="27" t="s">
        <v>548</v>
      </c>
      <c r="L589" s="28" t="s">
        <v>8486</v>
      </c>
    </row>
    <row r="590" spans="2:12" ht="34.9" customHeight="1">
      <c r="B590" s="30">
        <v>587</v>
      </c>
      <c r="C590" s="31" t="s">
        <v>2632</v>
      </c>
      <c r="D590" s="32" t="s">
        <v>5215</v>
      </c>
      <c r="E590" s="33" t="s">
        <v>488</v>
      </c>
      <c r="F590" s="23">
        <f>Books[[#This Row],[قیمت نهایی]]*100/80</f>
        <v>3187500</v>
      </c>
      <c r="G590" s="35">
        <v>0.2</v>
      </c>
      <c r="H590" s="24">
        <v>2550000</v>
      </c>
      <c r="I590" s="34">
        <v>2018</v>
      </c>
      <c r="J590" s="26" t="s">
        <v>7898</v>
      </c>
      <c r="K590" s="27" t="s">
        <v>535</v>
      </c>
      <c r="L590" s="28" t="s">
        <v>8486</v>
      </c>
    </row>
    <row r="591" spans="2:12" ht="34.9" customHeight="1">
      <c r="B591" s="30">
        <v>588</v>
      </c>
      <c r="C591" s="31" t="s">
        <v>1108</v>
      </c>
      <c r="D591" s="32" t="s">
        <v>3619</v>
      </c>
      <c r="E591" s="33" t="s">
        <v>5833</v>
      </c>
      <c r="F591" s="23">
        <f>Books[[#This Row],[قیمت نهایی]]*100/80</f>
        <v>10575000</v>
      </c>
      <c r="G591" s="35">
        <v>0.2</v>
      </c>
      <c r="H591" s="24">
        <v>8460000</v>
      </c>
      <c r="I591" s="34">
        <v>2016</v>
      </c>
      <c r="J591" s="26" t="s">
        <v>6293</v>
      </c>
      <c r="K591" s="27" t="s">
        <v>548</v>
      </c>
      <c r="L591" s="28" t="s">
        <v>8486</v>
      </c>
    </row>
    <row r="592" spans="2:12" ht="34.9" customHeight="1">
      <c r="B592" s="30">
        <v>589</v>
      </c>
      <c r="C592" s="31" t="s">
        <v>999</v>
      </c>
      <c r="D592" s="32" t="s">
        <v>3501</v>
      </c>
      <c r="E592" s="33" t="s">
        <v>5831</v>
      </c>
      <c r="F592" s="23">
        <f>Books[[#This Row],[قیمت نهایی]]*100/80</f>
        <v>9125000</v>
      </c>
      <c r="G592" s="35">
        <v>0.2</v>
      </c>
      <c r="H592" s="24">
        <v>7300000</v>
      </c>
      <c r="I592" s="34">
        <v>2018</v>
      </c>
      <c r="J592" s="26" t="s">
        <v>6171</v>
      </c>
      <c r="K592" s="27" t="s">
        <v>548</v>
      </c>
      <c r="L592" s="28" t="s">
        <v>8486</v>
      </c>
    </row>
    <row r="593" spans="2:12" ht="34.9" customHeight="1">
      <c r="B593" s="30">
        <v>590</v>
      </c>
      <c r="C593" s="31" t="s">
        <v>2676</v>
      </c>
      <c r="D593" s="32" t="s">
        <v>5259</v>
      </c>
      <c r="E593" s="33" t="s">
        <v>273</v>
      </c>
      <c r="F593" s="23">
        <f>Books[[#This Row],[قیمت نهایی]]*100/80</f>
        <v>3268750</v>
      </c>
      <c r="G593" s="35">
        <v>0.2</v>
      </c>
      <c r="H593" s="24">
        <v>2615000</v>
      </c>
      <c r="I593" s="34">
        <v>2018</v>
      </c>
      <c r="J593" s="26" t="s">
        <v>7941</v>
      </c>
      <c r="K593" s="27" t="s">
        <v>6454</v>
      </c>
      <c r="L593" s="28" t="s">
        <v>8486</v>
      </c>
    </row>
    <row r="594" spans="2:12" ht="34.9" customHeight="1">
      <c r="B594" s="30">
        <v>591</v>
      </c>
      <c r="C594" s="31" t="s">
        <v>2545</v>
      </c>
      <c r="D594" s="32" t="s">
        <v>5124</v>
      </c>
      <c r="E594" s="33" t="s">
        <v>234</v>
      </c>
      <c r="F594" s="23">
        <f>Books[[#This Row],[قیمت نهایی]]*100/80</f>
        <v>3025000</v>
      </c>
      <c r="G594" s="35">
        <v>0.2</v>
      </c>
      <c r="H594" s="24">
        <v>2420000</v>
      </c>
      <c r="I594" s="34">
        <v>2016</v>
      </c>
      <c r="J594" s="26" t="s">
        <v>7810</v>
      </c>
      <c r="K594" s="27" t="s">
        <v>535</v>
      </c>
      <c r="L594" s="28" t="s">
        <v>8486</v>
      </c>
    </row>
    <row r="595" spans="2:12" ht="34.9" customHeight="1">
      <c r="B595" s="30">
        <v>592</v>
      </c>
      <c r="C595" s="31" t="s">
        <v>1033</v>
      </c>
      <c r="D595" s="32" t="s">
        <v>3538</v>
      </c>
      <c r="E595" s="33" t="s">
        <v>449</v>
      </c>
      <c r="F595" s="23">
        <f>Books[[#This Row],[قیمت نهایی]]*100/80</f>
        <v>1306250</v>
      </c>
      <c r="G595" s="35">
        <v>0.2</v>
      </c>
      <c r="H595" s="24">
        <v>1045000</v>
      </c>
      <c r="I595" s="34">
        <v>2016</v>
      </c>
      <c r="J595" s="26" t="s">
        <v>6208</v>
      </c>
      <c r="K595" s="27" t="s">
        <v>6209</v>
      </c>
      <c r="L595" s="28" t="s">
        <v>8486</v>
      </c>
    </row>
    <row r="596" spans="2:12" ht="34.9" customHeight="1">
      <c r="B596" s="30">
        <v>593</v>
      </c>
      <c r="C596" s="31" t="s">
        <v>1987</v>
      </c>
      <c r="D596" s="32" t="s">
        <v>4544</v>
      </c>
      <c r="E596" s="33" t="s">
        <v>60</v>
      </c>
      <c r="F596" s="23">
        <f>Books[[#This Row],[قیمت نهایی]]*100/80</f>
        <v>2281250</v>
      </c>
      <c r="G596" s="35">
        <v>0.2</v>
      </c>
      <c r="H596" s="24">
        <v>1825000</v>
      </c>
      <c r="I596" s="34">
        <v>2016</v>
      </c>
      <c r="J596" s="26" t="s">
        <v>7234</v>
      </c>
      <c r="K596" s="27" t="s">
        <v>1</v>
      </c>
      <c r="L596" s="28" t="s">
        <v>8486</v>
      </c>
    </row>
    <row r="597" spans="2:12" ht="34.9" customHeight="1">
      <c r="B597" s="30">
        <v>594</v>
      </c>
      <c r="C597" s="31" t="s">
        <v>3273</v>
      </c>
      <c r="D597" s="32" t="s">
        <v>5315</v>
      </c>
      <c r="E597" s="33" t="s">
        <v>5853</v>
      </c>
      <c r="F597" s="23">
        <f>Books[[#This Row],[قیمت نهایی]]*100/80</f>
        <v>3418750</v>
      </c>
      <c r="G597" s="35">
        <v>0.2</v>
      </c>
      <c r="H597" s="24">
        <v>2735000</v>
      </c>
      <c r="I597" s="34">
        <v>2016</v>
      </c>
      <c r="J597" s="26" t="s">
        <v>7998</v>
      </c>
      <c r="K597" s="27" t="s">
        <v>544</v>
      </c>
      <c r="L597" s="28" t="s">
        <v>8486</v>
      </c>
    </row>
    <row r="598" spans="2:12" ht="34.9" customHeight="1">
      <c r="B598" s="30">
        <v>595</v>
      </c>
      <c r="C598" s="31" t="s">
        <v>1280</v>
      </c>
      <c r="D598" s="32" t="s">
        <v>3802</v>
      </c>
      <c r="E598" s="33" t="s">
        <v>119</v>
      </c>
      <c r="F598" s="23">
        <f>Books[[#This Row],[قیمت نهایی]]*100/80</f>
        <v>1593750</v>
      </c>
      <c r="G598" s="35">
        <v>0.2</v>
      </c>
      <c r="H598" s="24">
        <v>1275000</v>
      </c>
      <c r="I598" s="34">
        <v>2016</v>
      </c>
      <c r="J598" s="26" t="s">
        <v>6487</v>
      </c>
      <c r="K598" s="27" t="s">
        <v>518</v>
      </c>
      <c r="L598" s="28" t="s">
        <v>8486</v>
      </c>
    </row>
    <row r="599" spans="2:12" ht="34.9" customHeight="1">
      <c r="B599" s="30">
        <v>596</v>
      </c>
      <c r="C599" s="31" t="s">
        <v>1348</v>
      </c>
      <c r="D599" s="32" t="s">
        <v>3874</v>
      </c>
      <c r="E599" s="33" t="s">
        <v>36</v>
      </c>
      <c r="F599" s="23">
        <f>Books[[#This Row],[قیمت نهایی]]*100/80</f>
        <v>1675000</v>
      </c>
      <c r="G599" s="35">
        <v>0.2</v>
      </c>
      <c r="H599" s="24">
        <v>1340000</v>
      </c>
      <c r="I599" s="34">
        <v>2016</v>
      </c>
      <c r="J599" s="26" t="s">
        <v>6557</v>
      </c>
      <c r="K599" s="27" t="s">
        <v>0</v>
      </c>
      <c r="L599" s="28" t="s">
        <v>8486</v>
      </c>
    </row>
    <row r="600" spans="2:12" ht="34.9" customHeight="1">
      <c r="B600" s="30">
        <v>597</v>
      </c>
      <c r="C600" s="31" t="s">
        <v>802</v>
      </c>
      <c r="D600" s="32" t="s">
        <v>3291</v>
      </c>
      <c r="E600" s="33">
        <v>101</v>
      </c>
      <c r="F600" s="23">
        <f>Books[[#This Row],[قیمت نهایی]]*100/80</f>
        <v>1006250</v>
      </c>
      <c r="G600" s="35">
        <v>0.2</v>
      </c>
      <c r="H600" s="24">
        <v>805000</v>
      </c>
      <c r="I600" s="34">
        <v>2016</v>
      </c>
      <c r="J600" s="26" t="s">
        <v>5944</v>
      </c>
      <c r="K600" s="27" t="s">
        <v>518</v>
      </c>
      <c r="L600" s="28" t="s">
        <v>8486</v>
      </c>
    </row>
    <row r="601" spans="2:12" ht="34.9" customHeight="1">
      <c r="B601" s="30">
        <v>598</v>
      </c>
      <c r="C601" s="31" t="s">
        <v>8518</v>
      </c>
      <c r="D601" s="32" t="s">
        <v>5276</v>
      </c>
      <c r="E601" s="33" t="s">
        <v>408</v>
      </c>
      <c r="F601" s="23">
        <f>Books[[#This Row],[قیمت نهایی]]*100/80</f>
        <v>3312500</v>
      </c>
      <c r="G601" s="35">
        <v>0.2</v>
      </c>
      <c r="H601" s="24">
        <v>2650000</v>
      </c>
      <c r="I601" s="34">
        <v>2016</v>
      </c>
      <c r="J601" s="26" t="s">
        <v>7958</v>
      </c>
      <c r="K601" s="27" t="s">
        <v>5990</v>
      </c>
      <c r="L601" s="28" t="s">
        <v>8486</v>
      </c>
    </row>
    <row r="602" spans="2:12" ht="34.9" customHeight="1">
      <c r="B602" s="30">
        <v>599</v>
      </c>
      <c r="C602" s="31" t="s">
        <v>8519</v>
      </c>
      <c r="D602" s="32" t="s">
        <v>5643</v>
      </c>
      <c r="E602" s="33" t="s">
        <v>505</v>
      </c>
      <c r="F602" s="23">
        <f>Books[[#This Row],[قیمت نهایی]]*100/80</f>
        <v>4756250</v>
      </c>
      <c r="G602" s="35">
        <v>0.2</v>
      </c>
      <c r="H602" s="24">
        <v>3805000</v>
      </c>
      <c r="I602" s="34">
        <v>2016</v>
      </c>
      <c r="J602" s="26" t="s">
        <v>8293</v>
      </c>
      <c r="K602" s="27" t="s">
        <v>518</v>
      </c>
      <c r="L602" s="28" t="s">
        <v>8486</v>
      </c>
    </row>
    <row r="603" spans="2:12" ht="34.9" customHeight="1">
      <c r="B603" s="30">
        <v>600</v>
      </c>
      <c r="C603" s="31" t="s">
        <v>8520</v>
      </c>
      <c r="D603" s="32" t="s">
        <v>5618</v>
      </c>
      <c r="E603" s="33">
        <v>678</v>
      </c>
      <c r="F603" s="23">
        <f>Books[[#This Row],[قیمت نهایی]]*100/80</f>
        <v>4612500</v>
      </c>
      <c r="G603" s="35">
        <v>0.2</v>
      </c>
      <c r="H603" s="24">
        <v>3690000</v>
      </c>
      <c r="I603" s="34">
        <v>2016</v>
      </c>
      <c r="J603" s="26" t="s">
        <v>8293</v>
      </c>
      <c r="K603" s="27" t="s">
        <v>518</v>
      </c>
      <c r="L603" s="28" t="s">
        <v>8486</v>
      </c>
    </row>
    <row r="604" spans="2:12" ht="34.9" customHeight="1">
      <c r="B604" s="30">
        <v>601</v>
      </c>
      <c r="C604" s="31" t="s">
        <v>1063</v>
      </c>
      <c r="D604" s="32" t="s">
        <v>3572</v>
      </c>
      <c r="E604" s="33">
        <v>154</v>
      </c>
      <c r="F604" s="23">
        <f>Books[[#This Row],[قیمت نهایی]]*100/80</f>
        <v>1337500</v>
      </c>
      <c r="G604" s="35">
        <v>0.2</v>
      </c>
      <c r="H604" s="24">
        <v>1070000</v>
      </c>
      <c r="I604" s="34">
        <v>2016</v>
      </c>
      <c r="J604" s="26" t="s">
        <v>6243</v>
      </c>
      <c r="K604" s="27" t="s">
        <v>6244</v>
      </c>
      <c r="L604" s="28" t="s">
        <v>8486</v>
      </c>
    </row>
    <row r="605" spans="2:12" ht="34.9" customHeight="1">
      <c r="B605" s="30">
        <v>602</v>
      </c>
      <c r="C605" s="31" t="s">
        <v>865</v>
      </c>
      <c r="D605" s="32" t="s">
        <v>3357</v>
      </c>
      <c r="E605" s="33">
        <v>115</v>
      </c>
      <c r="F605" s="23">
        <f>Books[[#This Row],[قیمت نهایی]]*100/80</f>
        <v>1093750</v>
      </c>
      <c r="G605" s="35">
        <v>0.2</v>
      </c>
      <c r="H605" s="24">
        <v>875000</v>
      </c>
      <c r="I605" s="34">
        <v>2017</v>
      </c>
      <c r="J605" s="26" t="s">
        <v>6017</v>
      </c>
      <c r="K605" s="27" t="s">
        <v>5939</v>
      </c>
      <c r="L605" s="28" t="s">
        <v>8486</v>
      </c>
    </row>
    <row r="606" spans="2:12" ht="34.9" customHeight="1">
      <c r="B606" s="30">
        <v>603</v>
      </c>
      <c r="C606" s="31" t="s">
        <v>2981</v>
      </c>
      <c r="D606" s="32" t="s">
        <v>5579</v>
      </c>
      <c r="E606" s="33" t="s">
        <v>430</v>
      </c>
      <c r="F606" s="23">
        <f>Books[[#This Row],[قیمت نهایی]]*100/80</f>
        <v>775000</v>
      </c>
      <c r="G606" s="35">
        <v>0.2</v>
      </c>
      <c r="H606" s="24">
        <v>620000</v>
      </c>
      <c r="I606" s="34">
        <v>2016</v>
      </c>
      <c r="J606" s="26" t="s">
        <v>8255</v>
      </c>
      <c r="K606" s="27" t="s">
        <v>518</v>
      </c>
      <c r="L606" s="28" t="s">
        <v>8486</v>
      </c>
    </row>
    <row r="607" spans="2:12" ht="34.9" customHeight="1">
      <c r="B607" s="30">
        <v>604</v>
      </c>
      <c r="C607" s="31" t="s">
        <v>2969</v>
      </c>
      <c r="D607" s="32" t="s">
        <v>5566</v>
      </c>
      <c r="E607" s="33" t="s">
        <v>456</v>
      </c>
      <c r="F607" s="23">
        <f>Books[[#This Row],[قیمت نهایی]]*100/80</f>
        <v>4293750</v>
      </c>
      <c r="G607" s="35">
        <v>0.2</v>
      </c>
      <c r="H607" s="24">
        <v>3435000</v>
      </c>
      <c r="I607" s="34">
        <v>2016</v>
      </c>
      <c r="J607" s="26" t="s">
        <v>8242</v>
      </c>
      <c r="K607" s="27" t="s">
        <v>518</v>
      </c>
      <c r="L607" s="28" t="s">
        <v>8486</v>
      </c>
    </row>
    <row r="608" spans="2:12" ht="34.9" customHeight="1">
      <c r="B608" s="30">
        <v>605</v>
      </c>
      <c r="C608" s="31" t="s">
        <v>2720</v>
      </c>
      <c r="D608" s="32" t="s">
        <v>5305</v>
      </c>
      <c r="E608" s="33" t="s">
        <v>311</v>
      </c>
      <c r="F608" s="23">
        <f>Books[[#This Row],[قیمت نهایی]]*100/80</f>
        <v>3387500</v>
      </c>
      <c r="G608" s="35">
        <v>0.2</v>
      </c>
      <c r="H608" s="24">
        <v>2710000</v>
      </c>
      <c r="I608" s="34">
        <v>2016</v>
      </c>
      <c r="J608" s="26" t="s">
        <v>7988</v>
      </c>
      <c r="K608" s="27" t="s">
        <v>531</v>
      </c>
      <c r="L608" s="28" t="s">
        <v>8486</v>
      </c>
    </row>
    <row r="609" spans="2:12" ht="34.9" customHeight="1">
      <c r="B609" s="30">
        <v>606</v>
      </c>
      <c r="C609" s="31" t="s">
        <v>1079</v>
      </c>
      <c r="D609" s="32" t="s">
        <v>3589</v>
      </c>
      <c r="E609" s="33">
        <v>157</v>
      </c>
      <c r="F609" s="23">
        <f>Books[[#This Row],[قیمت نهایی]]*100/80</f>
        <v>1356250</v>
      </c>
      <c r="G609" s="35">
        <v>0.2</v>
      </c>
      <c r="H609" s="24">
        <v>1085000</v>
      </c>
      <c r="I609" s="34">
        <v>2016</v>
      </c>
      <c r="J609" s="26" t="s">
        <v>6263</v>
      </c>
      <c r="K609" s="27" t="s">
        <v>518</v>
      </c>
      <c r="L609" s="28" t="s">
        <v>8486</v>
      </c>
    </row>
    <row r="610" spans="2:12" ht="34.9" customHeight="1">
      <c r="B610" s="30">
        <v>607</v>
      </c>
      <c r="C610" s="31" t="s">
        <v>1059</v>
      </c>
      <c r="D610" s="32" t="s">
        <v>3568</v>
      </c>
      <c r="E610" s="33" t="s">
        <v>153</v>
      </c>
      <c r="F610" s="23">
        <f>Books[[#This Row],[قیمت نهایی]]*100/80</f>
        <v>1337500</v>
      </c>
      <c r="G610" s="35">
        <v>0.2</v>
      </c>
      <c r="H610" s="24">
        <v>1070000</v>
      </c>
      <c r="I610" s="34">
        <v>2017</v>
      </c>
      <c r="J610" s="26" t="s">
        <v>6240</v>
      </c>
      <c r="K610" s="27" t="s">
        <v>5939</v>
      </c>
      <c r="L610" s="28" t="s">
        <v>8486</v>
      </c>
    </row>
    <row r="611" spans="2:12" ht="34.9" customHeight="1">
      <c r="B611" s="30">
        <v>608</v>
      </c>
      <c r="C611" s="31" t="s">
        <v>1313</v>
      </c>
      <c r="D611" s="32" t="s">
        <v>3836</v>
      </c>
      <c r="E611" s="33">
        <v>200</v>
      </c>
      <c r="F611" s="23">
        <f>Books[[#This Row],[قیمت نهایی]]*100/80</f>
        <v>1625000</v>
      </c>
      <c r="G611" s="35">
        <v>0.2</v>
      </c>
      <c r="H611" s="24">
        <v>1300000</v>
      </c>
      <c r="I611" s="34">
        <v>2017</v>
      </c>
      <c r="J611" s="26" t="s">
        <v>6522</v>
      </c>
      <c r="K611" s="27" t="s">
        <v>518</v>
      </c>
      <c r="L611" s="28" t="s">
        <v>8486</v>
      </c>
    </row>
    <row r="612" spans="2:12" ht="34.9" customHeight="1">
      <c r="B612" s="30">
        <v>609</v>
      </c>
      <c r="C612" s="31" t="s">
        <v>8521</v>
      </c>
      <c r="D612" s="32" t="s">
        <v>3555</v>
      </c>
      <c r="E612" s="33" t="s">
        <v>246</v>
      </c>
      <c r="F612" s="23">
        <f>Books[[#This Row],[قیمت نهایی]]*100/80</f>
        <v>1325000</v>
      </c>
      <c r="G612" s="35">
        <v>0.2</v>
      </c>
      <c r="H612" s="24">
        <v>1060000</v>
      </c>
      <c r="I612" s="34">
        <v>2016</v>
      </c>
      <c r="J612" s="26" t="s">
        <v>6226</v>
      </c>
      <c r="K612" s="27" t="s">
        <v>5990</v>
      </c>
      <c r="L612" s="28" t="s">
        <v>8486</v>
      </c>
    </row>
    <row r="613" spans="2:12" ht="34.9" customHeight="1">
      <c r="B613" s="30">
        <v>610</v>
      </c>
      <c r="C613" s="31" t="s">
        <v>3217</v>
      </c>
      <c r="D613" s="32" t="s">
        <v>3446</v>
      </c>
      <c r="E613" s="33" t="s">
        <v>338</v>
      </c>
      <c r="F613" s="23">
        <f>Books[[#This Row],[قیمت نهایی]]*100/80</f>
        <v>1193750</v>
      </c>
      <c r="G613" s="35">
        <v>0.2</v>
      </c>
      <c r="H613" s="24">
        <v>955000</v>
      </c>
      <c r="I613" s="34">
        <v>2016</v>
      </c>
      <c r="J613" s="26" t="s">
        <v>6114</v>
      </c>
      <c r="K613" s="27" t="s">
        <v>6066</v>
      </c>
      <c r="L613" s="28" t="s">
        <v>8486</v>
      </c>
    </row>
    <row r="614" spans="2:12" ht="34.9" customHeight="1">
      <c r="B614" s="30">
        <v>611</v>
      </c>
      <c r="C614" s="31" t="s">
        <v>2021</v>
      </c>
      <c r="D614" s="32" t="s">
        <v>4579</v>
      </c>
      <c r="E614" s="33" t="s">
        <v>260</v>
      </c>
      <c r="F614" s="23">
        <f>Books[[#This Row],[قیمت نهایی]]*100/80</f>
        <v>2325000</v>
      </c>
      <c r="G614" s="35">
        <v>0.2</v>
      </c>
      <c r="H614" s="24">
        <v>1860000</v>
      </c>
      <c r="I614" s="34">
        <v>2017</v>
      </c>
      <c r="J614" s="26" t="s">
        <v>7269</v>
      </c>
      <c r="K614" s="27" t="s">
        <v>545</v>
      </c>
      <c r="L614" s="28" t="s">
        <v>8486</v>
      </c>
    </row>
    <row r="615" spans="2:12" ht="34.9" customHeight="1">
      <c r="B615" s="30">
        <v>612</v>
      </c>
      <c r="C615" s="31" t="s">
        <v>3120</v>
      </c>
      <c r="D615" s="32" t="s">
        <v>5724</v>
      </c>
      <c r="E615" s="33" t="s">
        <v>289</v>
      </c>
      <c r="F615" s="23">
        <f>Books[[#This Row],[قیمت نهایی]]*100/80</f>
        <v>893750</v>
      </c>
      <c r="G615" s="35">
        <v>0.2</v>
      </c>
      <c r="H615" s="24">
        <v>715000</v>
      </c>
      <c r="I615" s="34">
        <v>2017</v>
      </c>
      <c r="J615" s="26" t="s">
        <v>8395</v>
      </c>
      <c r="K615" s="27" t="s">
        <v>5939</v>
      </c>
      <c r="L615" s="28" t="s">
        <v>8486</v>
      </c>
    </row>
    <row r="616" spans="2:12" ht="34.9" customHeight="1">
      <c r="B616" s="30">
        <v>613</v>
      </c>
      <c r="C616" s="31" t="s">
        <v>2732</v>
      </c>
      <c r="D616" s="32" t="s">
        <v>5318</v>
      </c>
      <c r="E616" s="33" t="s">
        <v>87</v>
      </c>
      <c r="F616" s="23">
        <f>Books[[#This Row],[قیمت نهایی]]*100/80</f>
        <v>3425000</v>
      </c>
      <c r="G616" s="35">
        <v>0.2</v>
      </c>
      <c r="H616" s="24">
        <v>2740000</v>
      </c>
      <c r="I616" s="34">
        <v>2017</v>
      </c>
      <c r="J616" s="26" t="s">
        <v>8000</v>
      </c>
      <c r="K616" s="27" t="s">
        <v>4</v>
      </c>
      <c r="L616" s="28" t="s">
        <v>8486</v>
      </c>
    </row>
    <row r="617" spans="2:12" ht="34.9" customHeight="1">
      <c r="B617" s="30">
        <v>614</v>
      </c>
      <c r="C617" s="31" t="s">
        <v>2513</v>
      </c>
      <c r="D617" s="32" t="s">
        <v>5091</v>
      </c>
      <c r="E617" s="33">
        <v>414</v>
      </c>
      <c r="F617" s="23">
        <f>Books[[#This Row],[قیمت نهایی]]*100/80</f>
        <v>2962500</v>
      </c>
      <c r="G617" s="35">
        <v>0.2</v>
      </c>
      <c r="H617" s="24">
        <v>2370000</v>
      </c>
      <c r="I617" s="34">
        <v>2016</v>
      </c>
      <c r="J617" s="26" t="s">
        <v>7777</v>
      </c>
      <c r="K617" s="27" t="s">
        <v>518</v>
      </c>
      <c r="L617" s="28" t="s">
        <v>8486</v>
      </c>
    </row>
    <row r="618" spans="2:12" ht="34.9" customHeight="1">
      <c r="B618" s="30">
        <v>615</v>
      </c>
      <c r="C618" s="31" t="s">
        <v>2734</v>
      </c>
      <c r="D618" s="32" t="s">
        <v>5320</v>
      </c>
      <c r="E618" s="33" t="s">
        <v>5854</v>
      </c>
      <c r="F618" s="23">
        <f>Books[[#This Row],[قیمت نهایی]]*100/80</f>
        <v>3431250</v>
      </c>
      <c r="G618" s="35">
        <v>0.2</v>
      </c>
      <c r="H618" s="24">
        <v>2745000</v>
      </c>
      <c r="I618" s="34">
        <v>2016</v>
      </c>
      <c r="J618" s="26" t="s">
        <v>8002</v>
      </c>
      <c r="K618" s="27" t="s">
        <v>539</v>
      </c>
      <c r="L618" s="28" t="s">
        <v>8486</v>
      </c>
    </row>
    <row r="619" spans="2:12" ht="34.9" customHeight="1">
      <c r="B619" s="30">
        <v>616</v>
      </c>
      <c r="C619" s="31" t="s">
        <v>1939</v>
      </c>
      <c r="D619" s="32" t="s">
        <v>4495</v>
      </c>
      <c r="E619" s="33" t="s">
        <v>369</v>
      </c>
      <c r="F619" s="23">
        <f>Books[[#This Row],[قیمت نهایی]]*100/80</f>
        <v>2237500</v>
      </c>
      <c r="G619" s="35">
        <v>0.2</v>
      </c>
      <c r="H619" s="24">
        <v>1790000</v>
      </c>
      <c r="I619" s="34">
        <v>2017</v>
      </c>
      <c r="J619" s="26" t="s">
        <v>7187</v>
      </c>
      <c r="K619" s="27" t="s">
        <v>549</v>
      </c>
      <c r="L619" s="28" t="s">
        <v>8486</v>
      </c>
    </row>
    <row r="620" spans="2:12" ht="34.9" customHeight="1">
      <c r="B620" s="30">
        <v>617</v>
      </c>
      <c r="C620" s="31" t="s">
        <v>1253</v>
      </c>
      <c r="D620" s="32" t="s">
        <v>3774</v>
      </c>
      <c r="E620" s="33" t="s">
        <v>353</v>
      </c>
      <c r="F620" s="23">
        <f>Books[[#This Row],[قیمت نهایی]]*100/80</f>
        <v>1568750</v>
      </c>
      <c r="G620" s="35">
        <v>0.2</v>
      </c>
      <c r="H620" s="24">
        <v>1255000</v>
      </c>
      <c r="I620" s="34">
        <v>2016</v>
      </c>
      <c r="J620" s="26" t="s">
        <v>6456</v>
      </c>
      <c r="K620" s="27" t="s">
        <v>6457</v>
      </c>
      <c r="L620" s="28" t="s">
        <v>8486</v>
      </c>
    </row>
    <row r="621" spans="2:12" ht="34.9" customHeight="1">
      <c r="B621" s="30">
        <v>618</v>
      </c>
      <c r="C621" s="31" t="s">
        <v>881</v>
      </c>
      <c r="D621" s="32" t="s">
        <v>3374</v>
      </c>
      <c r="E621" s="33">
        <v>118</v>
      </c>
      <c r="F621" s="23">
        <f>Books[[#This Row],[قیمت نهایی]]*100/80</f>
        <v>1112500</v>
      </c>
      <c r="G621" s="35">
        <v>0.2</v>
      </c>
      <c r="H621" s="24">
        <v>890000</v>
      </c>
      <c r="I621" s="34">
        <v>2016</v>
      </c>
      <c r="J621" s="26" t="s">
        <v>6034</v>
      </c>
      <c r="K621" s="27" t="s">
        <v>1</v>
      </c>
      <c r="L621" s="28" t="s">
        <v>8486</v>
      </c>
    </row>
    <row r="622" spans="2:12" ht="34.9" customHeight="1">
      <c r="B622" s="30">
        <v>619</v>
      </c>
      <c r="C622" s="31" t="s">
        <v>2348</v>
      </c>
      <c r="D622" s="32" t="s">
        <v>4921</v>
      </c>
      <c r="E622" s="33" t="s">
        <v>385</v>
      </c>
      <c r="F622" s="23">
        <f>Books[[#This Row],[قیمت نهایی]]*100/80</f>
        <v>2706250</v>
      </c>
      <c r="G622" s="35">
        <v>0.2</v>
      </c>
      <c r="H622" s="24">
        <v>2165000</v>
      </c>
      <c r="I622" s="34">
        <v>2016</v>
      </c>
      <c r="J622" s="26" t="s">
        <v>7608</v>
      </c>
      <c r="K622" s="27" t="s">
        <v>1</v>
      </c>
      <c r="L622" s="28" t="s">
        <v>8486</v>
      </c>
    </row>
    <row r="623" spans="2:12" ht="34.9" customHeight="1">
      <c r="B623" s="30">
        <v>620</v>
      </c>
      <c r="C623" s="31" t="s">
        <v>2387</v>
      </c>
      <c r="D623" s="32" t="s">
        <v>4963</v>
      </c>
      <c r="E623" s="33" t="s">
        <v>75</v>
      </c>
      <c r="F623" s="23">
        <f>Books[[#This Row],[قیمت نهایی]]*100/80</f>
        <v>2775000</v>
      </c>
      <c r="G623" s="35">
        <v>0.2</v>
      </c>
      <c r="H623" s="24">
        <v>2220000</v>
      </c>
      <c r="I623" s="34">
        <v>2016</v>
      </c>
      <c r="J623" s="26" t="s">
        <v>7648</v>
      </c>
      <c r="K623" s="27" t="s">
        <v>4</v>
      </c>
      <c r="L623" s="28" t="s">
        <v>8486</v>
      </c>
    </row>
    <row r="624" spans="2:12" ht="34.9" customHeight="1">
      <c r="B624" s="30">
        <v>621</v>
      </c>
      <c r="C624" s="31" t="s">
        <v>1655</v>
      </c>
      <c r="D624" s="32" t="s">
        <v>4196</v>
      </c>
      <c r="E624" s="33">
        <v>255</v>
      </c>
      <c r="F624" s="23">
        <f>Books[[#This Row],[قیمت نهایی]]*100/80</f>
        <v>1968750</v>
      </c>
      <c r="G624" s="35">
        <v>0.2</v>
      </c>
      <c r="H624" s="24">
        <v>1575000</v>
      </c>
      <c r="I624" s="34">
        <v>2017</v>
      </c>
      <c r="J624" s="26" t="s">
        <v>6887</v>
      </c>
      <c r="K624" s="27" t="s">
        <v>518</v>
      </c>
      <c r="L624" s="28" t="s">
        <v>8486</v>
      </c>
    </row>
    <row r="625" spans="2:12" ht="34.9" customHeight="1">
      <c r="B625" s="30">
        <v>622</v>
      </c>
      <c r="C625" s="31" t="s">
        <v>957</v>
      </c>
      <c r="D625" s="32" t="s">
        <v>3455</v>
      </c>
      <c r="E625" s="33">
        <v>133</v>
      </c>
      <c r="F625" s="23">
        <f>Books[[#This Row],[قیمت نهایی]]*100/80</f>
        <v>1206250</v>
      </c>
      <c r="G625" s="35">
        <v>0.2</v>
      </c>
      <c r="H625" s="24">
        <v>965000</v>
      </c>
      <c r="I625" s="34">
        <v>2016</v>
      </c>
      <c r="J625" s="26" t="s">
        <v>6124</v>
      </c>
      <c r="K625" s="27" t="s">
        <v>516</v>
      </c>
      <c r="L625" s="28" t="s">
        <v>8486</v>
      </c>
    </row>
    <row r="626" spans="2:12" ht="34.9" customHeight="1">
      <c r="B626" s="30">
        <v>623</v>
      </c>
      <c r="C626" s="31" t="s">
        <v>3021</v>
      </c>
      <c r="D626" s="32" t="s">
        <v>5620</v>
      </c>
      <c r="E626" s="33" t="s">
        <v>5895</v>
      </c>
      <c r="F626" s="23">
        <f>Books[[#This Row],[قیمت نهایی]]*100/80</f>
        <v>800000</v>
      </c>
      <c r="G626" s="35">
        <v>0.2</v>
      </c>
      <c r="H626" s="24">
        <v>640000</v>
      </c>
      <c r="I626" s="34">
        <v>2017</v>
      </c>
      <c r="J626" s="26" t="s">
        <v>8294</v>
      </c>
      <c r="K626" s="27" t="s">
        <v>518</v>
      </c>
      <c r="L626" s="28" t="s">
        <v>8486</v>
      </c>
    </row>
    <row r="627" spans="2:12" ht="34.9" customHeight="1">
      <c r="B627" s="30">
        <v>624</v>
      </c>
      <c r="C627" s="31" t="s">
        <v>2660</v>
      </c>
      <c r="D627" s="32" t="s">
        <v>5243</v>
      </c>
      <c r="E627" s="33">
        <v>456</v>
      </c>
      <c r="F627" s="23">
        <f>Books[[#This Row],[قیمت نهایی]]*100/80</f>
        <v>3225000</v>
      </c>
      <c r="G627" s="35">
        <v>0.2</v>
      </c>
      <c r="H627" s="24">
        <v>2580000</v>
      </c>
      <c r="I627" s="34">
        <v>2017</v>
      </c>
      <c r="J627" s="26" t="s">
        <v>7925</v>
      </c>
      <c r="K627" s="27" t="s">
        <v>518</v>
      </c>
      <c r="L627" s="28" t="s">
        <v>8486</v>
      </c>
    </row>
    <row r="628" spans="2:12" ht="34.9" customHeight="1">
      <c r="B628" s="30">
        <v>625</v>
      </c>
      <c r="C628" s="31" t="s">
        <v>3193</v>
      </c>
      <c r="D628" s="32" t="s">
        <v>5800</v>
      </c>
      <c r="E628" s="33" t="s">
        <v>461</v>
      </c>
      <c r="F628" s="23">
        <f>Books[[#This Row],[قیمت نهایی]]*100/80</f>
        <v>6375000</v>
      </c>
      <c r="G628" s="35">
        <v>0.2</v>
      </c>
      <c r="H628" s="24">
        <v>5100000</v>
      </c>
      <c r="I628" s="34">
        <v>2016</v>
      </c>
      <c r="J628" s="26" t="s">
        <v>8469</v>
      </c>
      <c r="K628" s="27" t="s">
        <v>5962</v>
      </c>
      <c r="L628" s="28" t="s">
        <v>8486</v>
      </c>
    </row>
    <row r="629" spans="2:12" ht="34.9" customHeight="1">
      <c r="B629" s="30">
        <v>626</v>
      </c>
      <c r="C629" s="31" t="s">
        <v>2466</v>
      </c>
      <c r="D629" s="32" t="s">
        <v>5043</v>
      </c>
      <c r="E629" s="33" t="s">
        <v>270</v>
      </c>
      <c r="F629" s="23">
        <f>Books[[#This Row],[قیمت نهایی]]*100/80</f>
        <v>2887500</v>
      </c>
      <c r="G629" s="35">
        <v>0.2</v>
      </c>
      <c r="H629" s="24">
        <v>2310000</v>
      </c>
      <c r="I629" s="34">
        <v>2016</v>
      </c>
      <c r="J629" s="26" t="s">
        <v>7730</v>
      </c>
      <c r="K629" s="27" t="s">
        <v>6088</v>
      </c>
      <c r="L629" s="28" t="s">
        <v>8486</v>
      </c>
    </row>
    <row r="630" spans="2:12" ht="34.9" customHeight="1">
      <c r="B630" s="30">
        <v>627</v>
      </c>
      <c r="C630" s="31" t="s">
        <v>2892</v>
      </c>
      <c r="D630" s="32" t="s">
        <v>5483</v>
      </c>
      <c r="E630" s="33">
        <v>567</v>
      </c>
      <c r="F630" s="23">
        <f>Books[[#This Row],[قیمت نهایی]]*100/80</f>
        <v>3918750</v>
      </c>
      <c r="G630" s="35">
        <v>0.2</v>
      </c>
      <c r="H630" s="24">
        <v>3135000</v>
      </c>
      <c r="I630" s="34">
        <v>2016</v>
      </c>
      <c r="J630" s="26" t="s">
        <v>8160</v>
      </c>
      <c r="K630" s="27" t="s">
        <v>5990</v>
      </c>
      <c r="L630" s="28" t="s">
        <v>8486</v>
      </c>
    </row>
    <row r="631" spans="2:12" ht="34.9" customHeight="1">
      <c r="B631" s="30">
        <v>628</v>
      </c>
      <c r="C631" s="31" t="s">
        <v>2818</v>
      </c>
      <c r="D631" s="32" t="s">
        <v>5406</v>
      </c>
      <c r="E631" s="33">
        <v>531</v>
      </c>
      <c r="F631" s="23">
        <f>Books[[#This Row],[قیمت نهایی]]*100/80</f>
        <v>3693750</v>
      </c>
      <c r="G631" s="35">
        <v>0.2</v>
      </c>
      <c r="H631" s="24">
        <v>2955000</v>
      </c>
      <c r="I631" s="34">
        <v>2018</v>
      </c>
      <c r="J631" s="26" t="s">
        <v>8086</v>
      </c>
      <c r="K631" s="27" t="s">
        <v>6454</v>
      </c>
      <c r="L631" s="28" t="s">
        <v>8486</v>
      </c>
    </row>
    <row r="632" spans="2:12" ht="34.9" customHeight="1">
      <c r="B632" s="30">
        <v>629</v>
      </c>
      <c r="C632" s="31" t="s">
        <v>1445</v>
      </c>
      <c r="D632" s="32" t="s">
        <v>3977</v>
      </c>
      <c r="E632" s="33" t="s">
        <v>41</v>
      </c>
      <c r="F632" s="23">
        <f>Books[[#This Row],[قیمت نهایی]]*100/80</f>
        <v>1775000</v>
      </c>
      <c r="G632" s="35">
        <v>0.2</v>
      </c>
      <c r="H632" s="24">
        <v>1420000</v>
      </c>
      <c r="I632" s="34">
        <v>2017</v>
      </c>
      <c r="J632" s="26" t="s">
        <v>6662</v>
      </c>
      <c r="K632" s="27" t="s">
        <v>518</v>
      </c>
      <c r="L632" s="28" t="s">
        <v>8486</v>
      </c>
    </row>
    <row r="633" spans="2:12" ht="34.9" customHeight="1">
      <c r="B633" s="30">
        <v>630</v>
      </c>
      <c r="C633" s="31" t="s">
        <v>3005</v>
      </c>
      <c r="D633" s="32" t="s">
        <v>5603</v>
      </c>
      <c r="E633" s="33">
        <v>662</v>
      </c>
      <c r="F633" s="23">
        <f>Books[[#This Row],[قیمت نهایی]]*100/80</f>
        <v>4512500</v>
      </c>
      <c r="G633" s="35">
        <v>0.2</v>
      </c>
      <c r="H633" s="24">
        <v>3610000</v>
      </c>
      <c r="I633" s="34">
        <v>2016</v>
      </c>
      <c r="J633" s="26" t="s">
        <v>8278</v>
      </c>
      <c r="K633" s="27" t="s">
        <v>6972</v>
      </c>
      <c r="L633" s="28" t="s">
        <v>8486</v>
      </c>
    </row>
    <row r="634" spans="2:12" ht="34.9" customHeight="1">
      <c r="B634" s="30">
        <v>631</v>
      </c>
      <c r="C634" s="31" t="s">
        <v>2768</v>
      </c>
      <c r="D634" s="32" t="s">
        <v>5354</v>
      </c>
      <c r="E634" s="33">
        <v>502</v>
      </c>
      <c r="F634" s="23">
        <f>Books[[#This Row],[قیمت نهایی]]*100/80</f>
        <v>3512500</v>
      </c>
      <c r="G634" s="35">
        <v>0.2</v>
      </c>
      <c r="H634" s="24">
        <v>2810000</v>
      </c>
      <c r="I634" s="34">
        <v>2016</v>
      </c>
      <c r="J634" s="26" t="s">
        <v>8034</v>
      </c>
      <c r="K634" s="27" t="s">
        <v>1</v>
      </c>
      <c r="L634" s="28" t="s">
        <v>8486</v>
      </c>
    </row>
    <row r="635" spans="2:12" ht="34.9" customHeight="1">
      <c r="B635" s="30">
        <v>632</v>
      </c>
      <c r="C635" s="31" t="s">
        <v>3026</v>
      </c>
      <c r="D635" s="32" t="s">
        <v>5625</v>
      </c>
      <c r="E635" s="33" t="s">
        <v>5896</v>
      </c>
      <c r="F635" s="23">
        <f>Books[[#This Row],[قیمت نهایی]]*100/80</f>
        <v>4631250</v>
      </c>
      <c r="G635" s="35">
        <v>0.2</v>
      </c>
      <c r="H635" s="24">
        <v>3705000</v>
      </c>
      <c r="I635" s="34">
        <v>2016</v>
      </c>
      <c r="J635" s="26" t="s">
        <v>8299</v>
      </c>
      <c r="K635" s="27" t="s">
        <v>531</v>
      </c>
      <c r="L635" s="28" t="s">
        <v>8486</v>
      </c>
    </row>
    <row r="636" spans="2:12" ht="34.9" customHeight="1">
      <c r="B636" s="30">
        <v>633</v>
      </c>
      <c r="C636" s="31" t="s">
        <v>2979</v>
      </c>
      <c r="D636" s="32" t="s">
        <v>5576</v>
      </c>
      <c r="E636" s="33" t="s">
        <v>90</v>
      </c>
      <c r="F636" s="23">
        <f>Books[[#This Row],[قیمت نهایی]]*100/80</f>
        <v>4325000</v>
      </c>
      <c r="G636" s="35">
        <v>0.2</v>
      </c>
      <c r="H636" s="24">
        <v>3460000</v>
      </c>
      <c r="I636" s="34">
        <v>2018</v>
      </c>
      <c r="J636" s="26" t="s">
        <v>8252</v>
      </c>
      <c r="K636" s="27" t="s">
        <v>535</v>
      </c>
      <c r="L636" s="28" t="s">
        <v>8486</v>
      </c>
    </row>
    <row r="637" spans="2:12" ht="34.9" customHeight="1">
      <c r="B637" s="30">
        <v>634</v>
      </c>
      <c r="C637" s="31" t="s">
        <v>1647</v>
      </c>
      <c r="D637" s="32" t="s">
        <v>4187</v>
      </c>
      <c r="E637" s="33" t="s">
        <v>227</v>
      </c>
      <c r="F637" s="23">
        <f>Books[[#This Row],[قیمت نهایی]]*100/80</f>
        <v>1962500</v>
      </c>
      <c r="G637" s="35">
        <v>0.2</v>
      </c>
      <c r="H637" s="24">
        <v>1570000</v>
      </c>
      <c r="I637" s="34">
        <v>2016</v>
      </c>
      <c r="J637" s="26" t="s">
        <v>6879</v>
      </c>
      <c r="K637" s="27" t="s">
        <v>540</v>
      </c>
      <c r="L637" s="28" t="s">
        <v>8486</v>
      </c>
    </row>
    <row r="638" spans="2:12" ht="34.9" customHeight="1">
      <c r="B638" s="30">
        <v>635</v>
      </c>
      <c r="C638" s="31" t="s">
        <v>2249</v>
      </c>
      <c r="D638" s="32" t="s">
        <v>4818</v>
      </c>
      <c r="E638" s="33" t="s">
        <v>71</v>
      </c>
      <c r="F638" s="23">
        <f>Books[[#This Row],[قیمت نهایی]]*100/80</f>
        <v>2575000</v>
      </c>
      <c r="G638" s="35">
        <v>0.2</v>
      </c>
      <c r="H638" s="24">
        <v>2060000</v>
      </c>
      <c r="I638" s="34">
        <v>2017</v>
      </c>
      <c r="J638" s="26" t="s">
        <v>7509</v>
      </c>
      <c r="K638" s="27" t="s">
        <v>4</v>
      </c>
      <c r="L638" s="28" t="s">
        <v>8486</v>
      </c>
    </row>
    <row r="639" spans="2:12" ht="34.9" customHeight="1">
      <c r="B639" s="30">
        <v>636</v>
      </c>
      <c r="C639" s="31" t="s">
        <v>2961</v>
      </c>
      <c r="D639" s="32" t="s">
        <v>5558</v>
      </c>
      <c r="E639" s="33" t="s">
        <v>317</v>
      </c>
      <c r="F639" s="23">
        <f>Books[[#This Row],[قیمت نهایی]]*100/80</f>
        <v>4275000</v>
      </c>
      <c r="G639" s="35">
        <v>0.2</v>
      </c>
      <c r="H639" s="24">
        <v>3420000</v>
      </c>
      <c r="I639" s="34">
        <v>2016</v>
      </c>
      <c r="J639" s="26" t="s">
        <v>8234</v>
      </c>
      <c r="K639" s="27" t="s">
        <v>4</v>
      </c>
      <c r="L639" s="28" t="s">
        <v>8486</v>
      </c>
    </row>
    <row r="640" spans="2:12" ht="34.9" customHeight="1">
      <c r="B640" s="30">
        <v>637</v>
      </c>
      <c r="C640" s="31" t="s">
        <v>2744</v>
      </c>
      <c r="D640" s="32" t="s">
        <v>5330</v>
      </c>
      <c r="E640" s="33">
        <v>494</v>
      </c>
      <c r="F640" s="23">
        <f>Books[[#This Row],[قیمت نهایی]]*100/80</f>
        <v>3462500</v>
      </c>
      <c r="G640" s="35">
        <v>0.2</v>
      </c>
      <c r="H640" s="24">
        <v>2770000</v>
      </c>
      <c r="I640" s="34">
        <v>2016</v>
      </c>
      <c r="J640" s="26" t="s">
        <v>8011</v>
      </c>
      <c r="K640" s="27" t="s">
        <v>519</v>
      </c>
      <c r="L640" s="28" t="s">
        <v>8486</v>
      </c>
    </row>
    <row r="641" spans="2:12" ht="34.9" customHeight="1">
      <c r="B641" s="30">
        <v>638</v>
      </c>
      <c r="C641" s="31" t="s">
        <v>2740</v>
      </c>
      <c r="D641" s="32" t="s">
        <v>5326</v>
      </c>
      <c r="E641" s="33" t="s">
        <v>489</v>
      </c>
      <c r="F641" s="23">
        <f>Books[[#This Row],[قیمت نهایی]]*100/80</f>
        <v>3450000</v>
      </c>
      <c r="G641" s="35">
        <v>0.2</v>
      </c>
      <c r="H641" s="24">
        <v>2760000</v>
      </c>
      <c r="I641" s="34">
        <v>2016</v>
      </c>
      <c r="J641" s="26" t="s">
        <v>8008</v>
      </c>
      <c r="K641" s="27" t="s">
        <v>19</v>
      </c>
      <c r="L641" s="28" t="s">
        <v>8486</v>
      </c>
    </row>
    <row r="642" spans="2:12" ht="34.9" customHeight="1">
      <c r="B642" s="30">
        <v>639</v>
      </c>
      <c r="C642" s="31" t="s">
        <v>2487</v>
      </c>
      <c r="D642" s="32" t="s">
        <v>5065</v>
      </c>
      <c r="E642" s="33" t="s">
        <v>78</v>
      </c>
      <c r="F642" s="23">
        <f>Books[[#This Row],[قیمت نهایی]]*100/80</f>
        <v>2925000</v>
      </c>
      <c r="G642" s="35">
        <v>0.2</v>
      </c>
      <c r="H642" s="24">
        <v>2340000</v>
      </c>
      <c r="I642" s="34">
        <v>2016</v>
      </c>
      <c r="J642" s="26" t="s">
        <v>7751</v>
      </c>
      <c r="K642" s="27" t="s">
        <v>6383</v>
      </c>
      <c r="L642" s="28" t="s">
        <v>8486</v>
      </c>
    </row>
    <row r="643" spans="2:12" ht="34.9" customHeight="1">
      <c r="B643" s="30">
        <v>640</v>
      </c>
      <c r="C643" s="31" t="s">
        <v>8522</v>
      </c>
      <c r="D643" s="32" t="s">
        <v>3750</v>
      </c>
      <c r="E643" s="33" t="s">
        <v>156</v>
      </c>
      <c r="F643" s="23">
        <f>Books[[#This Row],[قیمت نهایی]]*100/80</f>
        <v>1537500</v>
      </c>
      <c r="G643" s="35">
        <v>0.2</v>
      </c>
      <c r="H643" s="24">
        <v>1230000</v>
      </c>
      <c r="I643" s="34">
        <v>2017</v>
      </c>
      <c r="J643" s="26" t="s">
        <v>6431</v>
      </c>
      <c r="K643" s="27" t="s">
        <v>548</v>
      </c>
      <c r="L643" s="28" t="s">
        <v>8486</v>
      </c>
    </row>
    <row r="644" spans="2:12" ht="34.9" customHeight="1">
      <c r="B644" s="30">
        <v>641</v>
      </c>
      <c r="C644" s="31" t="s">
        <v>1151</v>
      </c>
      <c r="D644" s="32" t="s">
        <v>3664</v>
      </c>
      <c r="E644" s="33" t="s">
        <v>195</v>
      </c>
      <c r="F644" s="23">
        <f>Books[[#This Row],[قیمت نهایی]]*100/80</f>
        <v>1450000</v>
      </c>
      <c r="G644" s="35">
        <v>0.2</v>
      </c>
      <c r="H644" s="24">
        <v>1160000</v>
      </c>
      <c r="I644" s="34">
        <v>2017</v>
      </c>
      <c r="J644" s="26" t="s">
        <v>6339</v>
      </c>
      <c r="K644" s="27" t="s">
        <v>518</v>
      </c>
      <c r="L644" s="28" t="s">
        <v>8486</v>
      </c>
    </row>
    <row r="645" spans="2:12" ht="34.9" customHeight="1">
      <c r="B645" s="30">
        <v>642</v>
      </c>
      <c r="C645" s="31" t="s">
        <v>1175</v>
      </c>
      <c r="D645" s="32" t="s">
        <v>3691</v>
      </c>
      <c r="E645" s="33" t="s">
        <v>348</v>
      </c>
      <c r="F645" s="23">
        <f>Books[[#This Row],[قیمت نهایی]]*100/80</f>
        <v>1468750</v>
      </c>
      <c r="G645" s="35">
        <v>0.2</v>
      </c>
      <c r="H645" s="24">
        <v>1175000</v>
      </c>
      <c r="I645" s="34">
        <v>2017</v>
      </c>
      <c r="J645" s="26" t="s">
        <v>6369</v>
      </c>
      <c r="K645" s="27" t="s">
        <v>6061</v>
      </c>
      <c r="L645" s="28" t="s">
        <v>8486</v>
      </c>
    </row>
    <row r="646" spans="2:12" ht="34.9" customHeight="1">
      <c r="B646" s="30">
        <v>643</v>
      </c>
      <c r="C646" s="31" t="s">
        <v>1829</v>
      </c>
      <c r="D646" s="32" t="s">
        <v>4381</v>
      </c>
      <c r="E646" s="33" t="s">
        <v>180</v>
      </c>
      <c r="F646" s="23">
        <f>Books[[#This Row],[قیمت نهایی]]*100/80</f>
        <v>2143750</v>
      </c>
      <c r="G646" s="35">
        <v>0.2</v>
      </c>
      <c r="H646" s="24">
        <v>1715000</v>
      </c>
      <c r="I646" s="34">
        <v>2016</v>
      </c>
      <c r="J646" s="26" t="s">
        <v>7070</v>
      </c>
      <c r="K646" s="27" t="s">
        <v>1</v>
      </c>
      <c r="L646" s="28" t="s">
        <v>8486</v>
      </c>
    </row>
    <row r="647" spans="2:12" ht="34.9" customHeight="1">
      <c r="B647" s="30">
        <v>644</v>
      </c>
      <c r="C647" s="31" t="s">
        <v>2920</v>
      </c>
      <c r="D647" s="32" t="s">
        <v>5513</v>
      </c>
      <c r="E647" s="33" t="s">
        <v>5874</v>
      </c>
      <c r="F647" s="23">
        <f>Books[[#This Row],[قیمت نهایی]]*100/80</f>
        <v>4062500</v>
      </c>
      <c r="G647" s="35">
        <v>0.2</v>
      </c>
      <c r="H647" s="24">
        <v>3250000</v>
      </c>
      <c r="I647" s="34">
        <v>2017</v>
      </c>
      <c r="J647" s="26" t="s">
        <v>8190</v>
      </c>
      <c r="K647" s="27" t="s">
        <v>535</v>
      </c>
      <c r="L647" s="28" t="s">
        <v>8486</v>
      </c>
    </row>
    <row r="648" spans="2:12" ht="34.9" customHeight="1">
      <c r="B648" s="30">
        <v>645</v>
      </c>
      <c r="C648" s="31" t="s">
        <v>2642</v>
      </c>
      <c r="D648" s="32" t="s">
        <v>5225</v>
      </c>
      <c r="E648" s="33">
        <v>451</v>
      </c>
      <c r="F648" s="23">
        <f>Books[[#This Row],[قیمت نهایی]]*100/80</f>
        <v>3193750</v>
      </c>
      <c r="G648" s="35">
        <v>0.2</v>
      </c>
      <c r="H648" s="24">
        <v>2555000</v>
      </c>
      <c r="I648" s="34">
        <v>2017</v>
      </c>
      <c r="J648" s="26" t="s">
        <v>7908</v>
      </c>
      <c r="K648" s="27" t="s">
        <v>535</v>
      </c>
      <c r="L648" s="28" t="s">
        <v>8486</v>
      </c>
    </row>
    <row r="649" spans="2:12" ht="34.9" customHeight="1">
      <c r="B649" s="30">
        <v>646</v>
      </c>
      <c r="C649" s="31" t="s">
        <v>3034</v>
      </c>
      <c r="D649" s="32" t="s">
        <v>5633</v>
      </c>
      <c r="E649" s="33" t="s">
        <v>319</v>
      </c>
      <c r="F649" s="23">
        <f>Books[[#This Row],[قیمت نهایی]]*100/80</f>
        <v>4725000</v>
      </c>
      <c r="G649" s="35">
        <v>0.2</v>
      </c>
      <c r="H649" s="24">
        <v>3780000</v>
      </c>
      <c r="I649" s="34">
        <v>2016</v>
      </c>
      <c r="J649" s="26" t="s">
        <v>8307</v>
      </c>
      <c r="K649" s="27" t="s">
        <v>4</v>
      </c>
      <c r="L649" s="28" t="s">
        <v>8486</v>
      </c>
    </row>
    <row r="650" spans="2:12" ht="34.9" customHeight="1">
      <c r="B650" s="30">
        <v>647</v>
      </c>
      <c r="C650" s="31" t="s">
        <v>3128</v>
      </c>
      <c r="D650" s="32" t="s">
        <v>5733</v>
      </c>
      <c r="E650" s="33" t="s">
        <v>5925</v>
      </c>
      <c r="F650" s="23">
        <f>Books[[#This Row],[قیمت نهایی]]*100/80</f>
        <v>5650000</v>
      </c>
      <c r="G650" s="35">
        <v>0.2</v>
      </c>
      <c r="H650" s="24">
        <v>4520000</v>
      </c>
      <c r="I650" s="34">
        <v>2016</v>
      </c>
      <c r="J650" s="26" t="s">
        <v>8404</v>
      </c>
      <c r="K650" s="27" t="s">
        <v>8405</v>
      </c>
      <c r="L650" s="28" t="s">
        <v>8486</v>
      </c>
    </row>
    <row r="651" spans="2:12" ht="34.9" customHeight="1">
      <c r="B651" s="30">
        <v>648</v>
      </c>
      <c r="C651" s="31" t="s">
        <v>2771</v>
      </c>
      <c r="D651" s="32" t="s">
        <v>5359</v>
      </c>
      <c r="E651" s="33" t="s">
        <v>413</v>
      </c>
      <c r="F651" s="23">
        <f>Books[[#This Row],[قیمت نهایی]]*100/80</f>
        <v>3525000</v>
      </c>
      <c r="G651" s="35">
        <v>0.2</v>
      </c>
      <c r="H651" s="24">
        <v>2820000</v>
      </c>
      <c r="I651" s="34">
        <v>2016</v>
      </c>
      <c r="J651" s="26" t="s">
        <v>8039</v>
      </c>
      <c r="K651" s="27" t="s">
        <v>545</v>
      </c>
      <c r="L651" s="28" t="s">
        <v>8486</v>
      </c>
    </row>
    <row r="652" spans="2:12" ht="34.9" customHeight="1">
      <c r="B652" s="30">
        <v>649</v>
      </c>
      <c r="C652" s="31" t="s">
        <v>2978</v>
      </c>
      <c r="D652" s="32" t="s">
        <v>5575</v>
      </c>
      <c r="E652" s="33" t="s">
        <v>90</v>
      </c>
      <c r="F652" s="23">
        <f>Books[[#This Row],[قیمت نهایی]]*100/80</f>
        <v>4325000</v>
      </c>
      <c r="G652" s="35">
        <v>0.2</v>
      </c>
      <c r="H652" s="24">
        <v>3460000</v>
      </c>
      <c r="I652" s="34">
        <v>2017</v>
      </c>
      <c r="J652" s="26" t="s">
        <v>8251</v>
      </c>
      <c r="K652" s="27" t="s">
        <v>517</v>
      </c>
      <c r="L652" s="28" t="s">
        <v>8486</v>
      </c>
    </row>
    <row r="653" spans="2:12" ht="34.9" customHeight="1">
      <c r="B653" s="30">
        <v>650</v>
      </c>
      <c r="C653" s="31" t="s">
        <v>1900</v>
      </c>
      <c r="D653" s="32" t="s">
        <v>4453</v>
      </c>
      <c r="E653" s="33" t="s">
        <v>129</v>
      </c>
      <c r="F653" s="23">
        <f>Books[[#This Row],[قیمت نهایی]]*100/80</f>
        <v>2206250</v>
      </c>
      <c r="G653" s="35">
        <v>0.2</v>
      </c>
      <c r="H653" s="24">
        <v>1765000</v>
      </c>
      <c r="I653" s="34">
        <v>2017</v>
      </c>
      <c r="J653" s="26" t="s">
        <v>7143</v>
      </c>
      <c r="K653" s="27" t="s">
        <v>518</v>
      </c>
      <c r="L653" s="28" t="s">
        <v>8486</v>
      </c>
    </row>
    <row r="654" spans="2:12" ht="34.9" customHeight="1">
      <c r="B654" s="30">
        <v>651</v>
      </c>
      <c r="C654" s="31" t="s">
        <v>2551</v>
      </c>
      <c r="D654" s="32" t="s">
        <v>5130</v>
      </c>
      <c r="E654" s="33" t="s">
        <v>487</v>
      </c>
      <c r="F654" s="23">
        <f>Books[[#This Row],[قیمت نهایی]]*100/80</f>
        <v>3031250</v>
      </c>
      <c r="G654" s="35">
        <v>0.2</v>
      </c>
      <c r="H654" s="24">
        <v>2425000</v>
      </c>
      <c r="I654" s="34">
        <v>2016</v>
      </c>
      <c r="J654" s="26" t="s">
        <v>7816</v>
      </c>
      <c r="K654" s="27" t="s">
        <v>1</v>
      </c>
      <c r="L654" s="28" t="s">
        <v>8486</v>
      </c>
    </row>
    <row r="655" spans="2:12" ht="34.9" customHeight="1">
      <c r="B655" s="30">
        <v>652</v>
      </c>
      <c r="C655" s="31" t="s">
        <v>1132</v>
      </c>
      <c r="D655" s="32" t="s">
        <v>3645</v>
      </c>
      <c r="E655" s="33">
        <v>168</v>
      </c>
      <c r="F655" s="23">
        <f>Books[[#This Row],[قیمت نهایی]]*100/80</f>
        <v>1425000</v>
      </c>
      <c r="G655" s="35">
        <v>0.2</v>
      </c>
      <c r="H655" s="24">
        <v>1140000</v>
      </c>
      <c r="I655" s="34">
        <v>2017</v>
      </c>
      <c r="J655" s="26" t="s">
        <v>6320</v>
      </c>
      <c r="K655" s="27" t="s">
        <v>518</v>
      </c>
      <c r="L655" s="28" t="s">
        <v>8486</v>
      </c>
    </row>
    <row r="656" spans="2:12" ht="34.9" customHeight="1">
      <c r="B656" s="30">
        <v>653</v>
      </c>
      <c r="C656" s="31" t="s">
        <v>2478</v>
      </c>
      <c r="D656" s="32" t="s">
        <v>5056</v>
      </c>
      <c r="E656" s="33" t="s">
        <v>287</v>
      </c>
      <c r="F656" s="23">
        <f>Books[[#This Row],[قیمت نهایی]]*100/80</f>
        <v>2912500</v>
      </c>
      <c r="G656" s="35">
        <v>0.2</v>
      </c>
      <c r="H656" s="24">
        <v>2330000</v>
      </c>
      <c r="I656" s="34">
        <v>2017</v>
      </c>
      <c r="J656" s="26" t="s">
        <v>7743</v>
      </c>
      <c r="K656" s="27" t="s">
        <v>518</v>
      </c>
      <c r="L656" s="28" t="s">
        <v>8486</v>
      </c>
    </row>
    <row r="657" spans="2:12" ht="34.9" customHeight="1">
      <c r="B657" s="30">
        <v>654</v>
      </c>
      <c r="C657" s="31" t="s">
        <v>1727</v>
      </c>
      <c r="D657" s="32" t="s">
        <v>4271</v>
      </c>
      <c r="E657" s="33" t="s">
        <v>49</v>
      </c>
      <c r="F657" s="23">
        <f>Books[[#This Row],[قیمت نهایی]]*100/80</f>
        <v>2037500</v>
      </c>
      <c r="G657" s="35">
        <v>0.2</v>
      </c>
      <c r="H657" s="24">
        <v>1630000</v>
      </c>
      <c r="I657" s="34">
        <v>2016</v>
      </c>
      <c r="J657" s="26" t="s">
        <v>6958</v>
      </c>
      <c r="K657" s="27" t="s">
        <v>5990</v>
      </c>
      <c r="L657" s="28" t="s">
        <v>8486</v>
      </c>
    </row>
    <row r="658" spans="2:12" ht="34.9" customHeight="1">
      <c r="B658" s="30">
        <v>655</v>
      </c>
      <c r="C658" s="31" t="s">
        <v>2568</v>
      </c>
      <c r="D658" s="32" t="s">
        <v>5147</v>
      </c>
      <c r="E658" s="33" t="s">
        <v>81</v>
      </c>
      <c r="F658" s="23">
        <f>Books[[#This Row],[قیمت نهایی]]*100/80</f>
        <v>3062500</v>
      </c>
      <c r="G658" s="35">
        <v>0.2</v>
      </c>
      <c r="H658" s="24">
        <v>2450000</v>
      </c>
      <c r="I658" s="34">
        <v>2016</v>
      </c>
      <c r="J658" s="26" t="s">
        <v>7833</v>
      </c>
      <c r="K658" s="27" t="s">
        <v>518</v>
      </c>
      <c r="L658" s="28" t="s">
        <v>8486</v>
      </c>
    </row>
    <row r="659" spans="2:12" ht="34.9" customHeight="1">
      <c r="B659" s="30">
        <v>656</v>
      </c>
      <c r="C659" s="31" t="s">
        <v>2491</v>
      </c>
      <c r="D659" s="32" t="s">
        <v>5069</v>
      </c>
      <c r="E659" s="33">
        <v>408</v>
      </c>
      <c r="F659" s="23">
        <f>Books[[#This Row],[قیمت نهایی]]*100/80</f>
        <v>2925000</v>
      </c>
      <c r="G659" s="35">
        <v>0.2</v>
      </c>
      <c r="H659" s="24">
        <v>2340000</v>
      </c>
      <c r="I659" s="34">
        <v>2017</v>
      </c>
      <c r="J659" s="26" t="s">
        <v>7755</v>
      </c>
      <c r="K659" s="27" t="s">
        <v>548</v>
      </c>
      <c r="L659" s="28" t="s">
        <v>8486</v>
      </c>
    </row>
    <row r="660" spans="2:12" ht="34.9" customHeight="1">
      <c r="B660" s="30">
        <v>657</v>
      </c>
      <c r="C660" s="31" t="s">
        <v>3150</v>
      </c>
      <c r="D660" s="32" t="s">
        <v>5755</v>
      </c>
      <c r="E660" s="33" t="s">
        <v>441</v>
      </c>
      <c r="F660" s="23">
        <f>Books[[#This Row],[قیمت نهایی]]*100/80</f>
        <v>925000</v>
      </c>
      <c r="G660" s="35">
        <v>0.2</v>
      </c>
      <c r="H660" s="24">
        <v>740000</v>
      </c>
      <c r="I660" s="34">
        <v>2016</v>
      </c>
      <c r="J660" s="26" t="s">
        <v>8424</v>
      </c>
      <c r="K660" s="27" t="s">
        <v>5939</v>
      </c>
      <c r="L660" s="28" t="s">
        <v>8486</v>
      </c>
    </row>
    <row r="661" spans="2:12" ht="34.9" customHeight="1">
      <c r="B661" s="30">
        <v>658</v>
      </c>
      <c r="C661" s="31" t="s">
        <v>2922</v>
      </c>
      <c r="D661" s="32" t="s">
        <v>5516</v>
      </c>
      <c r="E661" s="33" t="s">
        <v>427</v>
      </c>
      <c r="F661" s="23">
        <f>Books[[#This Row],[قیمت نهایی]]*100/80</f>
        <v>4093750</v>
      </c>
      <c r="G661" s="35">
        <v>0.2</v>
      </c>
      <c r="H661" s="24">
        <v>3275000</v>
      </c>
      <c r="I661" s="34">
        <v>2017</v>
      </c>
      <c r="J661" s="26" t="s">
        <v>8193</v>
      </c>
      <c r="K661" s="27" t="s">
        <v>1</v>
      </c>
      <c r="L661" s="28" t="s">
        <v>8486</v>
      </c>
    </row>
    <row r="662" spans="2:12" ht="34.9" customHeight="1">
      <c r="B662" s="30">
        <v>659</v>
      </c>
      <c r="C662" s="31" t="s">
        <v>1272</v>
      </c>
      <c r="D662" s="32" t="s">
        <v>3794</v>
      </c>
      <c r="E662" s="33">
        <v>193</v>
      </c>
      <c r="F662" s="23">
        <f>Books[[#This Row],[قیمت نهایی]]*100/80</f>
        <v>1581250</v>
      </c>
      <c r="G662" s="35">
        <v>0.2</v>
      </c>
      <c r="H662" s="24">
        <v>1265000</v>
      </c>
      <c r="I662" s="34">
        <v>2016</v>
      </c>
      <c r="J662" s="26" t="s">
        <v>6478</v>
      </c>
      <c r="K662" s="27" t="s">
        <v>6479</v>
      </c>
      <c r="L662" s="28" t="s">
        <v>8486</v>
      </c>
    </row>
    <row r="663" spans="2:12" ht="34.9" customHeight="1">
      <c r="B663" s="30">
        <v>660</v>
      </c>
      <c r="C663" s="31" t="s">
        <v>2297</v>
      </c>
      <c r="D663" s="32" t="s">
        <v>4868</v>
      </c>
      <c r="E663" s="33" t="s">
        <v>136</v>
      </c>
      <c r="F663" s="23">
        <f>Books[[#This Row],[قیمت نهایی]]*100/80</f>
        <v>2637500</v>
      </c>
      <c r="G663" s="35">
        <v>0.2</v>
      </c>
      <c r="H663" s="24">
        <v>2110000</v>
      </c>
      <c r="I663" s="34">
        <v>2016</v>
      </c>
      <c r="J663" s="26" t="s">
        <v>7553</v>
      </c>
      <c r="K663" s="27" t="s">
        <v>519</v>
      </c>
      <c r="L663" s="28" t="s">
        <v>8486</v>
      </c>
    </row>
    <row r="664" spans="2:12" ht="34.9" customHeight="1">
      <c r="B664" s="30">
        <v>661</v>
      </c>
      <c r="C664" s="31" t="s">
        <v>2314</v>
      </c>
      <c r="D664" s="32" t="s">
        <v>4887</v>
      </c>
      <c r="E664" s="33" t="s">
        <v>464</v>
      </c>
      <c r="F664" s="23">
        <f>Books[[#This Row],[قیمت نهایی]]*100/80</f>
        <v>2656250</v>
      </c>
      <c r="G664" s="35">
        <v>0.2</v>
      </c>
      <c r="H664" s="24">
        <v>2125000</v>
      </c>
      <c r="I664" s="34">
        <v>2017</v>
      </c>
      <c r="J664" s="26" t="s">
        <v>7572</v>
      </c>
      <c r="K664" s="27" t="s">
        <v>535</v>
      </c>
      <c r="L664" s="28" t="s">
        <v>8486</v>
      </c>
    </row>
    <row r="665" spans="2:12" ht="34.9" customHeight="1">
      <c r="B665" s="30">
        <v>662</v>
      </c>
      <c r="C665" s="31" t="s">
        <v>1476</v>
      </c>
      <c r="D665" s="32" t="s">
        <v>4008</v>
      </c>
      <c r="E665" s="33" t="s">
        <v>219</v>
      </c>
      <c r="F665" s="23">
        <f>Books[[#This Row],[قیمت نهایی]]*100/80</f>
        <v>1812500</v>
      </c>
      <c r="G665" s="35">
        <v>0.2</v>
      </c>
      <c r="H665" s="24">
        <v>1450000</v>
      </c>
      <c r="I665" s="34">
        <v>2017</v>
      </c>
      <c r="J665" s="26" t="s">
        <v>6693</v>
      </c>
      <c r="K665" s="27" t="s">
        <v>560</v>
      </c>
      <c r="L665" s="28" t="s">
        <v>8486</v>
      </c>
    </row>
    <row r="666" spans="2:12" ht="34.9" customHeight="1">
      <c r="B666" s="30">
        <v>663</v>
      </c>
      <c r="C666" s="31" t="s">
        <v>2781</v>
      </c>
      <c r="D666" s="32" t="s">
        <v>5369</v>
      </c>
      <c r="E666" s="33" t="s">
        <v>5860</v>
      </c>
      <c r="F666" s="23">
        <f>Books[[#This Row],[قیمت نهایی]]*100/80</f>
        <v>3556250</v>
      </c>
      <c r="G666" s="35">
        <v>0.2</v>
      </c>
      <c r="H666" s="24">
        <v>2845000</v>
      </c>
      <c r="I666" s="34">
        <v>2016</v>
      </c>
      <c r="J666" s="26" t="s">
        <v>8049</v>
      </c>
      <c r="K666" s="27" t="s">
        <v>1</v>
      </c>
      <c r="L666" s="28" t="s">
        <v>8486</v>
      </c>
    </row>
    <row r="667" spans="2:12" ht="34.9" customHeight="1">
      <c r="B667" s="30">
        <v>664</v>
      </c>
      <c r="C667" s="31" t="s">
        <v>795</v>
      </c>
      <c r="D667" s="32" t="s">
        <v>3284</v>
      </c>
      <c r="E667" s="33" t="s">
        <v>323</v>
      </c>
      <c r="F667" s="23">
        <f>Books[[#This Row],[قیمت نهایی]]*100/80</f>
        <v>1000000</v>
      </c>
      <c r="G667" s="35">
        <v>0.2</v>
      </c>
      <c r="H667" s="24">
        <v>800000</v>
      </c>
      <c r="I667" s="34">
        <v>2016</v>
      </c>
      <c r="J667" s="26" t="s">
        <v>5936</v>
      </c>
      <c r="K667" s="27" t="s">
        <v>522</v>
      </c>
      <c r="L667" s="28" t="s">
        <v>8486</v>
      </c>
    </row>
    <row r="668" spans="2:12" ht="34.9" customHeight="1">
      <c r="B668" s="30">
        <v>665</v>
      </c>
      <c r="C668" s="31" t="s">
        <v>1307</v>
      </c>
      <c r="D668" s="32" t="s">
        <v>3830</v>
      </c>
      <c r="E668" s="33" t="s">
        <v>34</v>
      </c>
      <c r="F668" s="23">
        <f>Books[[#This Row],[قیمت نهایی]]*100/80</f>
        <v>1625000</v>
      </c>
      <c r="G668" s="35">
        <v>0.2</v>
      </c>
      <c r="H668" s="24">
        <v>1300000</v>
      </c>
      <c r="I668" s="34">
        <v>2016</v>
      </c>
      <c r="J668" s="26" t="s">
        <v>6516</v>
      </c>
      <c r="K668" s="27" t="s">
        <v>548</v>
      </c>
      <c r="L668" s="28" t="s">
        <v>8486</v>
      </c>
    </row>
    <row r="669" spans="2:12" ht="34.9" customHeight="1">
      <c r="B669" s="30">
        <v>666</v>
      </c>
      <c r="C669" s="31" t="s">
        <v>988</v>
      </c>
      <c r="D669" s="32" t="s">
        <v>3489</v>
      </c>
      <c r="E669" s="33" t="s">
        <v>339</v>
      </c>
      <c r="F669" s="23">
        <f>Books[[#This Row],[قیمت نهایی]]*100/80</f>
        <v>1237500</v>
      </c>
      <c r="G669" s="35">
        <v>0.2</v>
      </c>
      <c r="H669" s="24">
        <v>990000</v>
      </c>
      <c r="I669" s="34">
        <v>2017</v>
      </c>
      <c r="J669" s="26" t="s">
        <v>6158</v>
      </c>
      <c r="K669" s="27" t="s">
        <v>516</v>
      </c>
      <c r="L669" s="28" t="s">
        <v>8486</v>
      </c>
    </row>
    <row r="670" spans="2:12" ht="34.9" customHeight="1">
      <c r="B670" s="30">
        <v>667</v>
      </c>
      <c r="C670" s="31" t="s">
        <v>2092</v>
      </c>
      <c r="D670" s="32" t="s">
        <v>4653</v>
      </c>
      <c r="E670" s="33">
        <v>322</v>
      </c>
      <c r="F670" s="23">
        <f>Books[[#This Row],[قیمت نهایی]]*100/80</f>
        <v>2387500</v>
      </c>
      <c r="G670" s="35">
        <v>0.2</v>
      </c>
      <c r="H670" s="24">
        <v>1910000</v>
      </c>
      <c r="I670" s="34">
        <v>2017</v>
      </c>
      <c r="J670" s="26" t="s">
        <v>7342</v>
      </c>
      <c r="K670" s="27" t="s">
        <v>5962</v>
      </c>
      <c r="L670" s="28" t="s">
        <v>8486</v>
      </c>
    </row>
    <row r="671" spans="2:12" ht="34.9" customHeight="1">
      <c r="B671" s="30">
        <v>668</v>
      </c>
      <c r="C671" s="31" t="s">
        <v>2208</v>
      </c>
      <c r="D671" s="32" t="s">
        <v>4774</v>
      </c>
      <c r="E671" s="33">
        <v>344</v>
      </c>
      <c r="F671" s="23">
        <f>Books[[#This Row],[قیمت نهایی]]*100/80</f>
        <v>2525000</v>
      </c>
      <c r="G671" s="35">
        <v>0.2</v>
      </c>
      <c r="H671" s="24">
        <v>2020000</v>
      </c>
      <c r="I671" s="34">
        <v>2016</v>
      </c>
      <c r="J671" s="26" t="s">
        <v>7463</v>
      </c>
      <c r="K671" s="27" t="s">
        <v>550</v>
      </c>
      <c r="L671" s="28" t="s">
        <v>8486</v>
      </c>
    </row>
    <row r="672" spans="2:12" ht="34.9" customHeight="1">
      <c r="B672" s="30">
        <v>669</v>
      </c>
      <c r="C672" s="31" t="s">
        <v>840</v>
      </c>
      <c r="D672" s="32" t="s">
        <v>3332</v>
      </c>
      <c r="E672" s="33" t="s">
        <v>328</v>
      </c>
      <c r="F672" s="23">
        <f>Books[[#This Row],[قیمت نهایی]]*100/80</f>
        <v>1062500</v>
      </c>
      <c r="G672" s="35">
        <v>0.2</v>
      </c>
      <c r="H672" s="24">
        <v>850000</v>
      </c>
      <c r="I672" s="34">
        <v>2016</v>
      </c>
      <c r="J672" s="26" t="s">
        <v>5988</v>
      </c>
      <c r="K672" s="27" t="s">
        <v>5939</v>
      </c>
      <c r="L672" s="28" t="s">
        <v>8486</v>
      </c>
    </row>
    <row r="673" spans="2:12" ht="34.9" customHeight="1">
      <c r="B673" s="30">
        <v>670</v>
      </c>
      <c r="C673" s="31" t="s">
        <v>1417</v>
      </c>
      <c r="D673" s="32" t="s">
        <v>3946</v>
      </c>
      <c r="E673" s="33">
        <v>219</v>
      </c>
      <c r="F673" s="23">
        <f>Books[[#This Row],[قیمت نهایی]]*100/80</f>
        <v>1743750</v>
      </c>
      <c r="G673" s="35">
        <v>0.2</v>
      </c>
      <c r="H673" s="24">
        <v>1395000</v>
      </c>
      <c r="I673" s="34">
        <v>2016</v>
      </c>
      <c r="J673" s="26" t="s">
        <v>6629</v>
      </c>
      <c r="K673" s="27" t="s">
        <v>530</v>
      </c>
      <c r="L673" s="28" t="s">
        <v>8486</v>
      </c>
    </row>
    <row r="674" spans="2:12" ht="34.9" customHeight="1">
      <c r="B674" s="30">
        <v>671</v>
      </c>
      <c r="C674" s="31" t="s">
        <v>810</v>
      </c>
      <c r="D674" s="32" t="s">
        <v>3300</v>
      </c>
      <c r="E674" s="33" t="s">
        <v>324</v>
      </c>
      <c r="F674" s="23">
        <f>Books[[#This Row],[قیمت نهایی]]*100/80</f>
        <v>1018750</v>
      </c>
      <c r="G674" s="35">
        <v>0.2</v>
      </c>
      <c r="H674" s="24">
        <v>815000</v>
      </c>
      <c r="I674" s="34">
        <v>2016</v>
      </c>
      <c r="J674" s="26" t="s">
        <v>5953</v>
      </c>
      <c r="K674" s="27" t="s">
        <v>5954</v>
      </c>
      <c r="L674" s="28" t="s">
        <v>8486</v>
      </c>
    </row>
    <row r="675" spans="2:12" ht="34.9" customHeight="1">
      <c r="B675" s="30">
        <v>672</v>
      </c>
      <c r="C675" s="31" t="s">
        <v>2217</v>
      </c>
      <c r="D675" s="32" t="s">
        <v>4783</v>
      </c>
      <c r="E675" s="33">
        <v>346</v>
      </c>
      <c r="F675" s="23">
        <f>Books[[#This Row],[قیمت نهایی]]*100/80</f>
        <v>2537500</v>
      </c>
      <c r="G675" s="35">
        <v>0.2</v>
      </c>
      <c r="H675" s="24">
        <v>2030000</v>
      </c>
      <c r="I675" s="34">
        <v>2017</v>
      </c>
      <c r="J675" s="26" t="s">
        <v>7473</v>
      </c>
      <c r="K675" s="27" t="s">
        <v>7474</v>
      </c>
      <c r="L675" s="28" t="s">
        <v>8486</v>
      </c>
    </row>
    <row r="676" spans="2:12" ht="34.9" customHeight="1">
      <c r="B676" s="30">
        <v>673</v>
      </c>
      <c r="C676" s="31" t="s">
        <v>1315</v>
      </c>
      <c r="D676" s="32" t="s">
        <v>3838</v>
      </c>
      <c r="E676" s="33" t="s">
        <v>355</v>
      </c>
      <c r="F676" s="23">
        <f>Books[[#This Row],[قیمت نهایی]]*100/80</f>
        <v>1631250</v>
      </c>
      <c r="G676" s="35">
        <v>0.2</v>
      </c>
      <c r="H676" s="24">
        <v>1305000</v>
      </c>
      <c r="I676" s="34">
        <v>2016</v>
      </c>
      <c r="J676" s="26" t="s">
        <v>6524</v>
      </c>
      <c r="K676" s="27" t="s">
        <v>518</v>
      </c>
      <c r="L676" s="28" t="s">
        <v>8486</v>
      </c>
    </row>
    <row r="677" spans="2:12" ht="34.9" customHeight="1">
      <c r="B677" s="30">
        <v>674</v>
      </c>
      <c r="C677" s="31" t="s">
        <v>2467</v>
      </c>
      <c r="D677" s="32" t="s">
        <v>5044</v>
      </c>
      <c r="E677" s="33" t="s">
        <v>393</v>
      </c>
      <c r="F677" s="23">
        <f>Books[[#This Row],[قیمت نهایی]]*100/80</f>
        <v>2893750</v>
      </c>
      <c r="G677" s="35">
        <v>0.2</v>
      </c>
      <c r="H677" s="24">
        <v>2315000</v>
      </c>
      <c r="I677" s="34">
        <v>2016</v>
      </c>
      <c r="J677" s="26" t="s">
        <v>7731</v>
      </c>
      <c r="K677" s="27" t="s">
        <v>1</v>
      </c>
      <c r="L677" s="28" t="s">
        <v>8486</v>
      </c>
    </row>
    <row r="678" spans="2:12" ht="34.9" customHeight="1">
      <c r="B678" s="30">
        <v>675</v>
      </c>
      <c r="C678" s="31" t="s">
        <v>1034</v>
      </c>
      <c r="D678" s="32" t="s">
        <v>3539</v>
      </c>
      <c r="E678" s="33">
        <v>149</v>
      </c>
      <c r="F678" s="23">
        <f>Books[[#This Row],[قیمت نهایی]]*100/80</f>
        <v>1306250</v>
      </c>
      <c r="G678" s="35">
        <v>0.2</v>
      </c>
      <c r="H678" s="24">
        <v>1045000</v>
      </c>
      <c r="I678" s="34">
        <v>2016</v>
      </c>
      <c r="J678" s="26" t="s">
        <v>6210</v>
      </c>
      <c r="K678" s="27" t="s">
        <v>5990</v>
      </c>
      <c r="L678" s="28" t="s">
        <v>8486</v>
      </c>
    </row>
    <row r="679" spans="2:12" ht="34.9" customHeight="1">
      <c r="B679" s="30">
        <v>676</v>
      </c>
      <c r="C679" s="31" t="s">
        <v>1420</v>
      </c>
      <c r="D679" s="32" t="s">
        <v>3949</v>
      </c>
      <c r="E679" s="33" t="s">
        <v>39</v>
      </c>
      <c r="F679" s="23">
        <f>Books[[#This Row],[قیمت نهایی]]*100/80</f>
        <v>1750000</v>
      </c>
      <c r="G679" s="35">
        <v>0.2</v>
      </c>
      <c r="H679" s="24">
        <v>1400000</v>
      </c>
      <c r="I679" s="34">
        <v>2017</v>
      </c>
      <c r="J679" s="26" t="s">
        <v>6632</v>
      </c>
      <c r="K679" s="27" t="s">
        <v>517</v>
      </c>
      <c r="L679" s="28" t="s">
        <v>8486</v>
      </c>
    </row>
    <row r="680" spans="2:12" ht="34.9" customHeight="1">
      <c r="B680" s="30">
        <v>677</v>
      </c>
      <c r="C680" s="31" t="s">
        <v>1258</v>
      </c>
      <c r="D680" s="32" t="s">
        <v>3779</v>
      </c>
      <c r="E680" s="33" t="s">
        <v>32</v>
      </c>
      <c r="F680" s="23">
        <f>Books[[#This Row],[قیمت نهایی]]*100/80</f>
        <v>1575000</v>
      </c>
      <c r="G680" s="35">
        <v>0.2</v>
      </c>
      <c r="H680" s="24">
        <v>1260000</v>
      </c>
      <c r="I680" s="34">
        <v>2016</v>
      </c>
      <c r="J680" s="26" t="s">
        <v>6462</v>
      </c>
      <c r="K680" s="27" t="s">
        <v>519</v>
      </c>
      <c r="L680" s="28" t="s">
        <v>8486</v>
      </c>
    </row>
    <row r="681" spans="2:12" ht="34.9" customHeight="1">
      <c r="B681" s="30">
        <v>678</v>
      </c>
      <c r="C681" s="31" t="s">
        <v>992</v>
      </c>
      <c r="D681" s="32" t="s">
        <v>3493</v>
      </c>
      <c r="E681" s="33">
        <v>138</v>
      </c>
      <c r="F681" s="23">
        <f>Books[[#This Row],[قیمت نهایی]]*100/80</f>
        <v>1237500</v>
      </c>
      <c r="G681" s="35">
        <v>0.2</v>
      </c>
      <c r="H681" s="24">
        <v>990000</v>
      </c>
      <c r="I681" s="34">
        <v>2016</v>
      </c>
      <c r="J681" s="26" t="s">
        <v>6163</v>
      </c>
      <c r="K681" s="27" t="s">
        <v>516</v>
      </c>
      <c r="L681" s="28" t="s">
        <v>8486</v>
      </c>
    </row>
    <row r="682" spans="2:12" ht="34.9" customHeight="1">
      <c r="B682" s="30">
        <v>679</v>
      </c>
      <c r="C682" s="31" t="s">
        <v>1282</v>
      </c>
      <c r="D682" s="32" t="s">
        <v>3804</v>
      </c>
      <c r="E682" s="33">
        <v>195</v>
      </c>
      <c r="F682" s="23">
        <f>Books[[#This Row],[قیمت نهایی]]*100/80</f>
        <v>1593750</v>
      </c>
      <c r="G682" s="35">
        <v>0.2</v>
      </c>
      <c r="H682" s="24">
        <v>1275000</v>
      </c>
      <c r="I682" s="34">
        <v>2016</v>
      </c>
      <c r="J682" s="26" t="s">
        <v>6489</v>
      </c>
      <c r="K682" s="27" t="s">
        <v>6490</v>
      </c>
      <c r="L682" s="28" t="s">
        <v>8486</v>
      </c>
    </row>
    <row r="683" spans="2:12" ht="34.9" customHeight="1">
      <c r="B683" s="30">
        <v>680</v>
      </c>
      <c r="C683" s="31" t="s">
        <v>3198</v>
      </c>
      <c r="D683" s="32" t="s">
        <v>5805</v>
      </c>
      <c r="E683" s="33" t="s">
        <v>151</v>
      </c>
      <c r="F683" s="23">
        <f>Books[[#This Row],[قیمت نهایی]]*100/80</f>
        <v>981250</v>
      </c>
      <c r="G683" s="35">
        <v>0.2</v>
      </c>
      <c r="H683" s="24">
        <v>785000</v>
      </c>
      <c r="I683" s="34">
        <v>2016</v>
      </c>
      <c r="J683" s="26" t="s">
        <v>8474</v>
      </c>
      <c r="K683" s="27" t="s">
        <v>518</v>
      </c>
      <c r="L683" s="28" t="s">
        <v>8486</v>
      </c>
    </row>
    <row r="684" spans="2:12" ht="34.9" customHeight="1">
      <c r="B684" s="30">
        <v>681</v>
      </c>
      <c r="C684" s="31" t="s">
        <v>2293</v>
      </c>
      <c r="D684" s="32" t="s">
        <v>4864</v>
      </c>
      <c r="E684" s="33" t="s">
        <v>207</v>
      </c>
      <c r="F684" s="23">
        <f>Books[[#This Row],[قیمت نهایی]]*100/80</f>
        <v>2631250</v>
      </c>
      <c r="G684" s="35">
        <v>0.2</v>
      </c>
      <c r="H684" s="24">
        <v>2105000</v>
      </c>
      <c r="I684" s="34">
        <v>2017</v>
      </c>
      <c r="J684" s="26" t="s">
        <v>7549</v>
      </c>
      <c r="K684" s="27" t="s">
        <v>1</v>
      </c>
      <c r="L684" s="28" t="s">
        <v>8486</v>
      </c>
    </row>
    <row r="685" spans="2:12" ht="34.9" customHeight="1">
      <c r="B685" s="30">
        <v>682</v>
      </c>
      <c r="C685" s="31" t="s">
        <v>2229</v>
      </c>
      <c r="D685" s="32" t="s">
        <v>4796</v>
      </c>
      <c r="E685" s="33">
        <v>348</v>
      </c>
      <c r="F685" s="23">
        <f>Books[[#This Row],[قیمت نهایی]]*100/80</f>
        <v>2550000</v>
      </c>
      <c r="G685" s="35">
        <v>0.2</v>
      </c>
      <c r="H685" s="24">
        <v>2040000</v>
      </c>
      <c r="I685" s="34">
        <v>2016</v>
      </c>
      <c r="J685" s="26" t="s">
        <v>7486</v>
      </c>
      <c r="K685" s="27" t="s">
        <v>518</v>
      </c>
      <c r="L685" s="28" t="s">
        <v>8486</v>
      </c>
    </row>
    <row r="686" spans="2:12" ht="34.9" customHeight="1">
      <c r="B686" s="30">
        <v>683</v>
      </c>
      <c r="C686" s="31" t="s">
        <v>1296</v>
      </c>
      <c r="D686" s="32" t="s">
        <v>3818</v>
      </c>
      <c r="E686" s="33" t="s">
        <v>198</v>
      </c>
      <c r="F686" s="23">
        <f>Books[[#This Row],[قیمت نهایی]]*100/80</f>
        <v>1612500</v>
      </c>
      <c r="G686" s="35">
        <v>0.2</v>
      </c>
      <c r="H686" s="24">
        <v>1290000</v>
      </c>
      <c r="I686" s="34">
        <v>2016</v>
      </c>
      <c r="J686" s="26" t="s">
        <v>6504</v>
      </c>
      <c r="K686" s="27" t="s">
        <v>549</v>
      </c>
      <c r="L686" s="28" t="s">
        <v>8486</v>
      </c>
    </row>
    <row r="687" spans="2:12" ht="34.9" customHeight="1">
      <c r="B687" s="30">
        <v>684</v>
      </c>
      <c r="C687" s="31" t="s">
        <v>2680</v>
      </c>
      <c r="D687" s="32" t="s">
        <v>5263</v>
      </c>
      <c r="E687" s="33" t="s">
        <v>86</v>
      </c>
      <c r="F687" s="23">
        <f>Books[[#This Row],[قیمت نهایی]]*100/80</f>
        <v>3275000</v>
      </c>
      <c r="G687" s="35">
        <v>0.2</v>
      </c>
      <c r="H687" s="24">
        <v>2620000</v>
      </c>
      <c r="I687" s="34">
        <v>2016</v>
      </c>
      <c r="J687" s="26" t="s">
        <v>7945</v>
      </c>
      <c r="K687" s="27" t="s">
        <v>518</v>
      </c>
      <c r="L687" s="28" t="s">
        <v>8486</v>
      </c>
    </row>
    <row r="688" spans="2:12" ht="34.9" customHeight="1">
      <c r="B688" s="30">
        <v>685</v>
      </c>
      <c r="C688" s="31" t="s">
        <v>2948</v>
      </c>
      <c r="D688" s="32" t="s">
        <v>5545</v>
      </c>
      <c r="E688" s="33" t="s">
        <v>5880</v>
      </c>
      <c r="F688" s="23">
        <f>Books[[#This Row],[قیمت نهایی]]*100/80</f>
        <v>4212500</v>
      </c>
      <c r="G688" s="35">
        <v>0.2</v>
      </c>
      <c r="H688" s="24">
        <v>3370000</v>
      </c>
      <c r="I688" s="34">
        <v>2017</v>
      </c>
      <c r="J688" s="26" t="s">
        <v>8220</v>
      </c>
      <c r="K688" s="27" t="s">
        <v>544</v>
      </c>
      <c r="L688" s="28" t="s">
        <v>8486</v>
      </c>
    </row>
    <row r="689" spans="2:12" ht="34.9" customHeight="1">
      <c r="B689" s="30">
        <v>686</v>
      </c>
      <c r="C689" s="31" t="s">
        <v>1648</v>
      </c>
      <c r="D689" s="32" t="s">
        <v>4188</v>
      </c>
      <c r="E689" s="33" t="s">
        <v>227</v>
      </c>
      <c r="F689" s="23">
        <f>Books[[#This Row],[قیمت نهایی]]*100/80</f>
        <v>1962500</v>
      </c>
      <c r="G689" s="35">
        <v>0.2</v>
      </c>
      <c r="H689" s="24">
        <v>1570000</v>
      </c>
      <c r="I689" s="34">
        <v>2016</v>
      </c>
      <c r="J689" s="26" t="s">
        <v>6880</v>
      </c>
      <c r="K689" s="27" t="s">
        <v>1</v>
      </c>
      <c r="L689" s="28" t="s">
        <v>8486</v>
      </c>
    </row>
    <row r="690" spans="2:12" ht="34.9" customHeight="1">
      <c r="B690" s="30">
        <v>687</v>
      </c>
      <c r="C690" s="31" t="s">
        <v>2586</v>
      </c>
      <c r="D690" s="32" t="s">
        <v>5166</v>
      </c>
      <c r="E690" s="33" t="s">
        <v>401</v>
      </c>
      <c r="F690" s="23">
        <f>Books[[#This Row],[قیمت نهایی]]*100/80</f>
        <v>3093750</v>
      </c>
      <c r="G690" s="35">
        <v>0.2</v>
      </c>
      <c r="H690" s="24">
        <v>2475000</v>
      </c>
      <c r="I690" s="34">
        <v>2016</v>
      </c>
      <c r="J690" s="26" t="s">
        <v>7852</v>
      </c>
      <c r="K690" s="27" t="s">
        <v>1</v>
      </c>
      <c r="L690" s="28" t="s">
        <v>8486</v>
      </c>
    </row>
    <row r="691" spans="2:12" ht="34.9" customHeight="1">
      <c r="B691" s="30">
        <v>688</v>
      </c>
      <c r="C691" s="31" t="s">
        <v>8523</v>
      </c>
      <c r="D691" s="32" t="s">
        <v>5577</v>
      </c>
      <c r="E691" s="33" t="s">
        <v>5886</v>
      </c>
      <c r="F691" s="23">
        <f>Books[[#This Row],[قیمت نهایی]]*100/80</f>
        <v>4356250</v>
      </c>
      <c r="G691" s="35">
        <v>0.2</v>
      </c>
      <c r="H691" s="24">
        <v>3485000</v>
      </c>
      <c r="I691" s="34">
        <v>2017</v>
      </c>
      <c r="J691" s="26" t="s">
        <v>8253</v>
      </c>
      <c r="K691" s="27" t="s">
        <v>518</v>
      </c>
      <c r="L691" s="28" t="s">
        <v>8486</v>
      </c>
    </row>
    <row r="692" spans="2:12" ht="34.9" customHeight="1">
      <c r="B692" s="30">
        <v>689</v>
      </c>
      <c r="C692" s="31" t="s">
        <v>2661</v>
      </c>
      <c r="D692" s="32" t="s">
        <v>5244</v>
      </c>
      <c r="E692" s="33" t="s">
        <v>5848</v>
      </c>
      <c r="F692" s="23">
        <f>Books[[#This Row],[قیمت نهایی]]*100/80</f>
        <v>3231250</v>
      </c>
      <c r="G692" s="35">
        <v>0.2</v>
      </c>
      <c r="H692" s="24">
        <v>2585000</v>
      </c>
      <c r="I692" s="34">
        <v>2017</v>
      </c>
      <c r="J692" s="26" t="s">
        <v>7926</v>
      </c>
      <c r="K692" s="27" t="s">
        <v>6061</v>
      </c>
      <c r="L692" s="28" t="s">
        <v>8486</v>
      </c>
    </row>
    <row r="693" spans="2:12" ht="34.9" customHeight="1">
      <c r="B693" s="30">
        <v>690</v>
      </c>
      <c r="C693" s="31" t="s">
        <v>1654</v>
      </c>
      <c r="D693" s="32" t="s">
        <v>4195</v>
      </c>
      <c r="E693" s="33">
        <v>255</v>
      </c>
      <c r="F693" s="23">
        <f>Books[[#This Row],[قیمت نهایی]]*100/80</f>
        <v>1968750</v>
      </c>
      <c r="G693" s="35">
        <v>0.2</v>
      </c>
      <c r="H693" s="24">
        <v>1575000</v>
      </c>
      <c r="I693" s="34">
        <v>2016</v>
      </c>
      <c r="J693" s="26" t="s">
        <v>6886</v>
      </c>
      <c r="K693" s="27" t="s">
        <v>518</v>
      </c>
      <c r="L693" s="28" t="s">
        <v>8486</v>
      </c>
    </row>
    <row r="694" spans="2:12" ht="34.9" customHeight="1">
      <c r="B694" s="30">
        <v>691</v>
      </c>
      <c r="C694" s="31" t="s">
        <v>1081</v>
      </c>
      <c r="D694" s="32" t="s">
        <v>3592</v>
      </c>
      <c r="E694" s="33" t="s">
        <v>194</v>
      </c>
      <c r="F694" s="23">
        <f>Books[[#This Row],[قیمت نهایی]]*100/80</f>
        <v>1362500</v>
      </c>
      <c r="G694" s="35">
        <v>0.2</v>
      </c>
      <c r="H694" s="24">
        <v>1090000</v>
      </c>
      <c r="I694" s="34">
        <v>2017</v>
      </c>
      <c r="J694" s="26" t="s">
        <v>6266</v>
      </c>
      <c r="K694" s="27" t="s">
        <v>5939</v>
      </c>
      <c r="L694" s="28" t="s">
        <v>8486</v>
      </c>
    </row>
    <row r="695" spans="2:12" ht="34.9" customHeight="1">
      <c r="B695" s="30">
        <v>692</v>
      </c>
      <c r="C695" s="31" t="s">
        <v>2263</v>
      </c>
      <c r="D695" s="32" t="s">
        <v>4833</v>
      </c>
      <c r="E695" s="33" t="s">
        <v>72</v>
      </c>
      <c r="F695" s="23">
        <f>Books[[#This Row],[قیمت نهایی]]*100/80</f>
        <v>2587500</v>
      </c>
      <c r="G695" s="35">
        <v>0.2</v>
      </c>
      <c r="H695" s="24">
        <v>2070000</v>
      </c>
      <c r="I695" s="34">
        <v>2016</v>
      </c>
      <c r="J695" s="26" t="s">
        <v>7523</v>
      </c>
      <c r="K695" s="27" t="s">
        <v>519</v>
      </c>
      <c r="L695" s="28" t="s">
        <v>8486</v>
      </c>
    </row>
    <row r="696" spans="2:12" ht="34.9" customHeight="1">
      <c r="B696" s="30">
        <v>693</v>
      </c>
      <c r="C696" s="31" t="s">
        <v>2388</v>
      </c>
      <c r="D696" s="32" t="s">
        <v>4964</v>
      </c>
      <c r="E696" s="33" t="s">
        <v>75</v>
      </c>
      <c r="F696" s="23">
        <f>Books[[#This Row],[قیمت نهایی]]*100/80</f>
        <v>2775000</v>
      </c>
      <c r="G696" s="35">
        <v>0.2</v>
      </c>
      <c r="H696" s="24">
        <v>2220000</v>
      </c>
      <c r="I696" s="34">
        <v>2016</v>
      </c>
      <c r="J696" s="26" t="s">
        <v>7649</v>
      </c>
      <c r="K696" s="27" t="s">
        <v>4</v>
      </c>
      <c r="L696" s="28" t="s">
        <v>8486</v>
      </c>
    </row>
    <row r="697" spans="2:12" ht="34.9" customHeight="1">
      <c r="B697" s="30">
        <v>694</v>
      </c>
      <c r="C697" s="31" t="s">
        <v>2316</v>
      </c>
      <c r="D697" s="32" t="s">
        <v>4889</v>
      </c>
      <c r="E697" s="33" t="s">
        <v>383</v>
      </c>
      <c r="F697" s="23">
        <f>Books[[#This Row],[قیمت نهایی]]*100/80</f>
        <v>2662500</v>
      </c>
      <c r="G697" s="35">
        <v>0.2</v>
      </c>
      <c r="H697" s="24">
        <v>2130000</v>
      </c>
      <c r="I697" s="34">
        <v>2016</v>
      </c>
      <c r="J697" s="26" t="s">
        <v>7574</v>
      </c>
      <c r="K697" s="27" t="s">
        <v>519</v>
      </c>
      <c r="L697" s="28" t="s">
        <v>8486</v>
      </c>
    </row>
    <row r="698" spans="2:12" ht="34.9" customHeight="1">
      <c r="B698" s="30">
        <v>695</v>
      </c>
      <c r="C698" s="31" t="s">
        <v>3131</v>
      </c>
      <c r="D698" s="32" t="s">
        <v>5736</v>
      </c>
      <c r="E698" s="33">
        <v>852</v>
      </c>
      <c r="F698" s="23">
        <f>Books[[#This Row],[قیمت نهایی]]*100/80</f>
        <v>5700000</v>
      </c>
      <c r="G698" s="35">
        <v>0.2</v>
      </c>
      <c r="H698" s="24">
        <v>4560000</v>
      </c>
      <c r="I698" s="34">
        <v>2017</v>
      </c>
      <c r="J698" s="26" t="s">
        <v>8408</v>
      </c>
      <c r="K698" s="27" t="s">
        <v>5962</v>
      </c>
      <c r="L698" s="28" t="s">
        <v>8486</v>
      </c>
    </row>
    <row r="699" spans="2:12" ht="34.9" customHeight="1">
      <c r="B699" s="30">
        <v>696</v>
      </c>
      <c r="C699" s="31" t="s">
        <v>832</v>
      </c>
      <c r="D699" s="32" t="s">
        <v>3324</v>
      </c>
      <c r="E699" s="33" t="s">
        <v>327</v>
      </c>
      <c r="F699" s="23">
        <f>Books[[#This Row],[قیمت نهایی]]*100/80</f>
        <v>1050000</v>
      </c>
      <c r="G699" s="35">
        <v>0.2</v>
      </c>
      <c r="H699" s="24">
        <v>840000</v>
      </c>
      <c r="I699" s="34">
        <v>2017</v>
      </c>
      <c r="J699" s="26" t="s">
        <v>5980</v>
      </c>
      <c r="K699" s="27" t="s">
        <v>5939</v>
      </c>
      <c r="L699" s="28" t="s">
        <v>8486</v>
      </c>
    </row>
    <row r="700" spans="2:12" ht="34.9" customHeight="1">
      <c r="B700" s="30">
        <v>697</v>
      </c>
      <c r="C700" s="31" t="s">
        <v>1942</v>
      </c>
      <c r="D700" s="32" t="s">
        <v>4498</v>
      </c>
      <c r="E700" s="33" t="s">
        <v>370</v>
      </c>
      <c r="F700" s="23">
        <f>Books[[#This Row],[قیمت نهایی]]*100/80</f>
        <v>2243750</v>
      </c>
      <c r="G700" s="35">
        <v>0.2</v>
      </c>
      <c r="H700" s="24">
        <v>1795000</v>
      </c>
      <c r="I700" s="34">
        <v>2016</v>
      </c>
      <c r="J700" s="26" t="s">
        <v>7190</v>
      </c>
      <c r="K700" s="27" t="s">
        <v>547</v>
      </c>
      <c r="L700" s="28" t="s">
        <v>8486</v>
      </c>
    </row>
    <row r="701" spans="2:12" ht="34.9" customHeight="1">
      <c r="B701" s="30">
        <v>698</v>
      </c>
      <c r="C701" s="31" t="s">
        <v>984</v>
      </c>
      <c r="D701" s="32" t="s">
        <v>3485</v>
      </c>
      <c r="E701" s="33" t="s">
        <v>339</v>
      </c>
      <c r="F701" s="23">
        <f>Books[[#This Row],[قیمت نهایی]]*100/80</f>
        <v>1237500</v>
      </c>
      <c r="G701" s="35">
        <v>0.2</v>
      </c>
      <c r="H701" s="24">
        <v>990000</v>
      </c>
      <c r="I701" s="34">
        <v>2016</v>
      </c>
      <c r="J701" s="26" t="s">
        <v>6155</v>
      </c>
      <c r="K701" s="27" t="s">
        <v>518</v>
      </c>
      <c r="L701" s="28" t="s">
        <v>8486</v>
      </c>
    </row>
    <row r="702" spans="2:12" ht="34.9" customHeight="1">
      <c r="B702" s="30">
        <v>699</v>
      </c>
      <c r="C702" s="31" t="s">
        <v>1657</v>
      </c>
      <c r="D702" s="32" t="s">
        <v>4198</v>
      </c>
      <c r="E702" s="33" t="s">
        <v>47</v>
      </c>
      <c r="F702" s="23">
        <f>Books[[#This Row],[قیمت نهایی]]*100/80</f>
        <v>1975000</v>
      </c>
      <c r="G702" s="35">
        <v>0.2</v>
      </c>
      <c r="H702" s="24">
        <v>1580000</v>
      </c>
      <c r="I702" s="34">
        <v>2017</v>
      </c>
      <c r="J702" s="26" t="s">
        <v>6889</v>
      </c>
      <c r="K702" s="27" t="s">
        <v>4</v>
      </c>
      <c r="L702" s="28" t="s">
        <v>8486</v>
      </c>
    </row>
    <row r="703" spans="2:12" ht="34.9" customHeight="1">
      <c r="B703" s="30">
        <v>700</v>
      </c>
      <c r="C703" s="31" t="s">
        <v>2232</v>
      </c>
      <c r="D703" s="32" t="s">
        <v>4799</v>
      </c>
      <c r="E703" s="33">
        <v>348</v>
      </c>
      <c r="F703" s="23">
        <f>Books[[#This Row],[قیمت نهایی]]*100/80</f>
        <v>2550000</v>
      </c>
      <c r="G703" s="35">
        <v>0.2</v>
      </c>
      <c r="H703" s="24">
        <v>2040000</v>
      </c>
      <c r="I703" s="34">
        <v>2017</v>
      </c>
      <c r="J703" s="26" t="s">
        <v>7489</v>
      </c>
      <c r="K703" s="27" t="s">
        <v>518</v>
      </c>
      <c r="L703" s="28" t="s">
        <v>8486</v>
      </c>
    </row>
    <row r="704" spans="2:12" ht="34.9" customHeight="1">
      <c r="B704" s="30">
        <v>701</v>
      </c>
      <c r="C704" s="31" t="s">
        <v>1795</v>
      </c>
      <c r="D704" s="32" t="s">
        <v>4344</v>
      </c>
      <c r="E704" s="33" t="s">
        <v>366</v>
      </c>
      <c r="F704" s="23">
        <f>Books[[#This Row],[قیمت نهایی]]*100/80</f>
        <v>2106250</v>
      </c>
      <c r="G704" s="35">
        <v>0.2</v>
      </c>
      <c r="H704" s="24">
        <v>1685000</v>
      </c>
      <c r="I704" s="34">
        <v>2016</v>
      </c>
      <c r="J704" s="26" t="s">
        <v>7030</v>
      </c>
      <c r="K704" s="27" t="s">
        <v>7031</v>
      </c>
      <c r="L704" s="28" t="s">
        <v>8486</v>
      </c>
    </row>
    <row r="705" spans="2:12" ht="34.9" customHeight="1">
      <c r="B705" s="30">
        <v>702</v>
      </c>
      <c r="C705" s="31" t="s">
        <v>1796</v>
      </c>
      <c r="D705" s="32" t="s">
        <v>4345</v>
      </c>
      <c r="E705" s="33" t="s">
        <v>366</v>
      </c>
      <c r="F705" s="23">
        <f>Books[[#This Row],[قیمت نهایی]]*100/80</f>
        <v>2106250</v>
      </c>
      <c r="G705" s="35">
        <v>0.2</v>
      </c>
      <c r="H705" s="24">
        <v>1685000</v>
      </c>
      <c r="I705" s="34">
        <v>2016</v>
      </c>
      <c r="J705" s="26" t="s">
        <v>7032</v>
      </c>
      <c r="K705" s="27" t="s">
        <v>7031</v>
      </c>
      <c r="L705" s="28" t="s">
        <v>8486</v>
      </c>
    </row>
    <row r="706" spans="2:12" ht="34.9" customHeight="1">
      <c r="B706" s="30">
        <v>703</v>
      </c>
      <c r="C706" s="31" t="s">
        <v>1382</v>
      </c>
      <c r="D706" s="32" t="s">
        <v>3909</v>
      </c>
      <c r="E706" s="33">
        <v>213</v>
      </c>
      <c r="F706" s="23">
        <f>Books[[#This Row],[قیمت نهایی]]*100/80</f>
        <v>1706250</v>
      </c>
      <c r="G706" s="35">
        <v>0.2</v>
      </c>
      <c r="H706" s="24">
        <v>1365000</v>
      </c>
      <c r="I706" s="34">
        <v>2016</v>
      </c>
      <c r="J706" s="26" t="s">
        <v>6593</v>
      </c>
      <c r="K706" s="27" t="s">
        <v>530</v>
      </c>
      <c r="L706" s="28" t="s">
        <v>8486</v>
      </c>
    </row>
    <row r="707" spans="2:12" ht="34.9" customHeight="1">
      <c r="B707" s="30">
        <v>704</v>
      </c>
      <c r="C707" s="31" t="s">
        <v>2885</v>
      </c>
      <c r="D707" s="32" t="s">
        <v>5476</v>
      </c>
      <c r="E707" s="33">
        <v>562</v>
      </c>
      <c r="F707" s="23">
        <f>Books[[#This Row],[قیمت نهایی]]*100/80</f>
        <v>3887500</v>
      </c>
      <c r="G707" s="35">
        <v>0.2</v>
      </c>
      <c r="H707" s="24">
        <v>3110000</v>
      </c>
      <c r="I707" s="34">
        <v>2017</v>
      </c>
      <c r="J707" s="26" t="s">
        <v>8153</v>
      </c>
      <c r="K707" s="27" t="s">
        <v>1</v>
      </c>
      <c r="L707" s="28" t="s">
        <v>8486</v>
      </c>
    </row>
    <row r="708" spans="2:12" ht="34.9" customHeight="1">
      <c r="B708" s="30">
        <v>705</v>
      </c>
      <c r="C708" s="31" t="s">
        <v>3045</v>
      </c>
      <c r="D708" s="32" t="s">
        <v>5645</v>
      </c>
      <c r="E708" s="33">
        <v>703</v>
      </c>
      <c r="F708" s="23">
        <f>Books[[#This Row],[قیمت نهایی]]*100/80</f>
        <v>4768750</v>
      </c>
      <c r="G708" s="35">
        <v>0.2</v>
      </c>
      <c r="H708" s="24">
        <v>3815000</v>
      </c>
      <c r="I708" s="34">
        <v>2016</v>
      </c>
      <c r="J708" s="26" t="s">
        <v>8317</v>
      </c>
      <c r="K708" s="27" t="s">
        <v>8318</v>
      </c>
      <c r="L708" s="28" t="s">
        <v>8486</v>
      </c>
    </row>
    <row r="709" spans="2:12" ht="34.9" customHeight="1">
      <c r="B709" s="30">
        <v>706</v>
      </c>
      <c r="C709" s="31" t="s">
        <v>3061</v>
      </c>
      <c r="D709" s="32" t="s">
        <v>5661</v>
      </c>
      <c r="E709" s="33" t="s">
        <v>92</v>
      </c>
      <c r="F709" s="23">
        <f>Books[[#This Row],[قیمت نهایی]]*100/80</f>
        <v>4875000</v>
      </c>
      <c r="G709" s="35">
        <v>0.2</v>
      </c>
      <c r="H709" s="24">
        <v>3900000</v>
      </c>
      <c r="I709" s="34">
        <v>2016</v>
      </c>
      <c r="J709" s="26" t="s">
        <v>8335</v>
      </c>
      <c r="K709" s="27" t="s">
        <v>1</v>
      </c>
      <c r="L709" s="28" t="s">
        <v>8486</v>
      </c>
    </row>
    <row r="710" spans="2:12" ht="34.9" customHeight="1">
      <c r="B710" s="30">
        <v>707</v>
      </c>
      <c r="C710" s="31" t="s">
        <v>3047</v>
      </c>
      <c r="D710" s="32" t="s">
        <v>5647</v>
      </c>
      <c r="E710" s="33" t="s">
        <v>240</v>
      </c>
      <c r="F710" s="23">
        <f>Books[[#This Row],[قیمت نهایی]]*100/80</f>
        <v>4775000</v>
      </c>
      <c r="G710" s="35">
        <v>0.2</v>
      </c>
      <c r="H710" s="24">
        <v>3820000</v>
      </c>
      <c r="I710" s="34">
        <v>2016</v>
      </c>
      <c r="J710" s="26" t="s">
        <v>8320</v>
      </c>
      <c r="K710" s="27" t="s">
        <v>1</v>
      </c>
      <c r="L710" s="28" t="s">
        <v>8486</v>
      </c>
    </row>
    <row r="711" spans="2:12" ht="34.9" customHeight="1">
      <c r="B711" s="30">
        <v>708</v>
      </c>
      <c r="C711" s="31" t="s">
        <v>3178</v>
      </c>
      <c r="D711" s="32" t="s">
        <v>5785</v>
      </c>
      <c r="E711" s="33" t="s">
        <v>445</v>
      </c>
      <c r="F711" s="23">
        <f>Books[[#This Row],[قیمت نهایی]]*100/80</f>
        <v>968750</v>
      </c>
      <c r="G711" s="35">
        <v>0.2</v>
      </c>
      <c r="H711" s="24">
        <v>775000</v>
      </c>
      <c r="I711" s="34">
        <v>2017</v>
      </c>
      <c r="J711" s="26" t="s">
        <v>8456</v>
      </c>
      <c r="K711" s="27" t="s">
        <v>6036</v>
      </c>
      <c r="L711" s="28" t="s">
        <v>8486</v>
      </c>
    </row>
    <row r="712" spans="2:12" ht="34.9" customHeight="1">
      <c r="B712" s="30">
        <v>709</v>
      </c>
      <c r="C712" s="31" t="s">
        <v>1873</v>
      </c>
      <c r="D712" s="32" t="s">
        <v>4426</v>
      </c>
      <c r="E712" s="33" t="s">
        <v>181</v>
      </c>
      <c r="F712" s="23">
        <f>Books[[#This Row],[قیمت نهایی]]*100/80</f>
        <v>2187500</v>
      </c>
      <c r="G712" s="35">
        <v>0.2</v>
      </c>
      <c r="H712" s="24">
        <v>1750000</v>
      </c>
      <c r="I712" s="34">
        <v>2017</v>
      </c>
      <c r="J712" s="26" t="s">
        <v>7115</v>
      </c>
      <c r="K712" s="27" t="s">
        <v>5990</v>
      </c>
      <c r="L712" s="28" t="s">
        <v>8486</v>
      </c>
    </row>
    <row r="713" spans="2:12" ht="34.9" customHeight="1">
      <c r="B713" s="30">
        <v>710</v>
      </c>
      <c r="C713" s="31" t="s">
        <v>937</v>
      </c>
      <c r="D713" s="32" t="s">
        <v>3434</v>
      </c>
      <c r="E713" s="33" t="s">
        <v>24</v>
      </c>
      <c r="F713" s="23">
        <f>Books[[#This Row],[قیمت نهایی]]*100/80</f>
        <v>1175000</v>
      </c>
      <c r="G713" s="35">
        <v>0.2</v>
      </c>
      <c r="H713" s="24">
        <v>940000</v>
      </c>
      <c r="I713" s="34">
        <v>2016</v>
      </c>
      <c r="J713" s="26" t="s">
        <v>6100</v>
      </c>
      <c r="K713" s="27" t="s">
        <v>519</v>
      </c>
      <c r="L713" s="28" t="s">
        <v>8486</v>
      </c>
    </row>
    <row r="714" spans="2:12" ht="34.9" customHeight="1">
      <c r="B714" s="30">
        <v>711</v>
      </c>
      <c r="C714" s="31" t="s">
        <v>3062</v>
      </c>
      <c r="D714" s="32" t="s">
        <v>5662</v>
      </c>
      <c r="E714" s="33">
        <v>720</v>
      </c>
      <c r="F714" s="23">
        <f>Books[[#This Row],[قیمت نهایی]]*100/80</f>
        <v>4875000</v>
      </c>
      <c r="G714" s="35">
        <v>0.2</v>
      </c>
      <c r="H714" s="24">
        <v>3900000</v>
      </c>
      <c r="I714" s="34">
        <v>2016</v>
      </c>
      <c r="J714" s="26" t="s">
        <v>8336</v>
      </c>
      <c r="K714" s="27" t="s">
        <v>519</v>
      </c>
      <c r="L714" s="28" t="s">
        <v>8486</v>
      </c>
    </row>
    <row r="715" spans="2:12" ht="34.9" customHeight="1">
      <c r="B715" s="30">
        <v>712</v>
      </c>
      <c r="C715" s="31" t="s">
        <v>2199</v>
      </c>
      <c r="D715" s="32" t="s">
        <v>4765</v>
      </c>
      <c r="E715" s="33">
        <v>342</v>
      </c>
      <c r="F715" s="23">
        <f>Books[[#This Row],[قیمت نهایی]]*100/80</f>
        <v>2512500</v>
      </c>
      <c r="G715" s="35">
        <v>0.2</v>
      </c>
      <c r="H715" s="24">
        <v>2010000</v>
      </c>
      <c r="I715" s="34">
        <v>2017</v>
      </c>
      <c r="J715" s="26" t="s">
        <v>7454</v>
      </c>
      <c r="K715" s="27" t="s">
        <v>513</v>
      </c>
      <c r="L715" s="28" t="s">
        <v>8486</v>
      </c>
    </row>
    <row r="716" spans="2:12" ht="34.9" customHeight="1">
      <c r="B716" s="30">
        <v>713</v>
      </c>
      <c r="C716" s="31" t="s">
        <v>1014</v>
      </c>
      <c r="D716" s="32" t="s">
        <v>3517</v>
      </c>
      <c r="E716" s="33" t="s">
        <v>172</v>
      </c>
      <c r="F716" s="23">
        <f>Books[[#This Row],[قیمت نهایی]]*100/80</f>
        <v>1275000</v>
      </c>
      <c r="G716" s="35">
        <v>0.2</v>
      </c>
      <c r="H716" s="24">
        <v>1020000</v>
      </c>
      <c r="I716" s="34">
        <v>2017</v>
      </c>
      <c r="J716" s="26" t="s">
        <v>6188</v>
      </c>
      <c r="K716" s="27" t="s">
        <v>516</v>
      </c>
      <c r="L716" s="28" t="s">
        <v>8486</v>
      </c>
    </row>
    <row r="717" spans="2:12" ht="34.9" customHeight="1">
      <c r="B717" s="30">
        <v>714</v>
      </c>
      <c r="C717" s="31" t="s">
        <v>2782</v>
      </c>
      <c r="D717" s="32" t="s">
        <v>5370</v>
      </c>
      <c r="E717" s="33" t="s">
        <v>5860</v>
      </c>
      <c r="F717" s="23">
        <f>Books[[#This Row],[قیمت نهایی]]*100/80</f>
        <v>3556250</v>
      </c>
      <c r="G717" s="35">
        <v>0.2</v>
      </c>
      <c r="H717" s="24">
        <v>2845000</v>
      </c>
      <c r="I717" s="34">
        <v>2017</v>
      </c>
      <c r="J717" s="26" t="s">
        <v>8050</v>
      </c>
      <c r="K717" s="27" t="s">
        <v>1</v>
      </c>
      <c r="L717" s="28" t="s">
        <v>8486</v>
      </c>
    </row>
    <row r="718" spans="2:12" ht="34.9" customHeight="1">
      <c r="B718" s="30">
        <v>715</v>
      </c>
      <c r="C718" s="31" t="s">
        <v>1522</v>
      </c>
      <c r="D718" s="32" t="s">
        <v>4057</v>
      </c>
      <c r="E718" s="33" t="s">
        <v>361</v>
      </c>
      <c r="F718" s="23">
        <f>Books[[#This Row],[قیمت نهایی]]*100/80</f>
        <v>1856250</v>
      </c>
      <c r="G718" s="35">
        <v>0.2</v>
      </c>
      <c r="H718" s="24">
        <v>1485000</v>
      </c>
      <c r="I718" s="34">
        <v>2016</v>
      </c>
      <c r="J718" s="26" t="s">
        <v>6742</v>
      </c>
      <c r="K718" s="27" t="s">
        <v>1</v>
      </c>
      <c r="L718" s="28" t="s">
        <v>8486</v>
      </c>
    </row>
    <row r="719" spans="2:12" ht="34.9" customHeight="1">
      <c r="B719" s="30">
        <v>716</v>
      </c>
      <c r="C719" s="31" t="s">
        <v>1384</v>
      </c>
      <c r="D719" s="32" t="s">
        <v>3911</v>
      </c>
      <c r="E719" s="33">
        <v>213</v>
      </c>
      <c r="F719" s="23">
        <f>Books[[#This Row],[قیمت نهایی]]*100/80</f>
        <v>1706250</v>
      </c>
      <c r="G719" s="35">
        <v>0.2</v>
      </c>
      <c r="H719" s="24">
        <v>1365000</v>
      </c>
      <c r="I719" s="34">
        <v>2016</v>
      </c>
      <c r="J719" s="26" t="s">
        <v>6595</v>
      </c>
      <c r="K719" s="27" t="s">
        <v>1</v>
      </c>
      <c r="L719" s="28" t="s">
        <v>8486</v>
      </c>
    </row>
    <row r="720" spans="2:12" ht="34.9" customHeight="1">
      <c r="B720" s="30">
        <v>717</v>
      </c>
      <c r="C720" s="31" t="s">
        <v>1048</v>
      </c>
      <c r="D720" s="32" t="s">
        <v>3557</v>
      </c>
      <c r="E720" s="33" t="s">
        <v>246</v>
      </c>
      <c r="F720" s="23">
        <f>Books[[#This Row],[قیمت نهایی]]*100/80</f>
        <v>1325000</v>
      </c>
      <c r="G720" s="35">
        <v>0.2</v>
      </c>
      <c r="H720" s="24">
        <v>1060000</v>
      </c>
      <c r="I720" s="34">
        <v>2016</v>
      </c>
      <c r="J720" s="26" t="s">
        <v>6228</v>
      </c>
      <c r="K720" s="27" t="s">
        <v>516</v>
      </c>
      <c r="L720" s="28" t="s">
        <v>8486</v>
      </c>
    </row>
    <row r="721" spans="2:12" ht="34.9" customHeight="1">
      <c r="B721" s="30">
        <v>718</v>
      </c>
      <c r="C721" s="31" t="s">
        <v>2983</v>
      </c>
      <c r="D721" s="32" t="s">
        <v>5581</v>
      </c>
      <c r="E721" s="33" t="s">
        <v>5887</v>
      </c>
      <c r="F721" s="23">
        <f>Books[[#This Row],[قیمت نهایی]]*100/80</f>
        <v>4381250</v>
      </c>
      <c r="G721" s="35">
        <v>0.2</v>
      </c>
      <c r="H721" s="24">
        <v>3505000</v>
      </c>
      <c r="I721" s="34">
        <v>2016</v>
      </c>
      <c r="J721" s="26" t="s">
        <v>8257</v>
      </c>
      <c r="K721" s="27" t="s">
        <v>1</v>
      </c>
      <c r="L721" s="28" t="s">
        <v>8486</v>
      </c>
    </row>
    <row r="722" spans="2:12" ht="34.9" customHeight="1">
      <c r="B722" s="30">
        <v>719</v>
      </c>
      <c r="C722" s="31" t="s">
        <v>1134</v>
      </c>
      <c r="D722" s="32" t="s">
        <v>3647</v>
      </c>
      <c r="E722" s="33" t="s">
        <v>292</v>
      </c>
      <c r="F722" s="23">
        <f>Books[[#This Row],[قیمت نهایی]]*100/80</f>
        <v>1431250</v>
      </c>
      <c r="G722" s="35">
        <v>0.2</v>
      </c>
      <c r="H722" s="24">
        <v>1145000</v>
      </c>
      <c r="I722" s="34">
        <v>2016</v>
      </c>
      <c r="J722" s="26" t="s">
        <v>6322</v>
      </c>
      <c r="K722" s="27" t="s">
        <v>1</v>
      </c>
      <c r="L722" s="28" t="s">
        <v>8486</v>
      </c>
    </row>
    <row r="723" spans="2:12" ht="34.9" customHeight="1">
      <c r="B723" s="30">
        <v>720</v>
      </c>
      <c r="C723" s="31" t="s">
        <v>2168</v>
      </c>
      <c r="D723" s="32" t="s">
        <v>4732</v>
      </c>
      <c r="E723" s="33" t="s">
        <v>378</v>
      </c>
      <c r="F723" s="23">
        <f>Books[[#This Row],[قیمت نهایی]]*100/80</f>
        <v>2493750</v>
      </c>
      <c r="G723" s="35">
        <v>0.2</v>
      </c>
      <c r="H723" s="24">
        <v>1995000</v>
      </c>
      <c r="I723" s="34">
        <v>2016</v>
      </c>
      <c r="J723" s="26" t="s">
        <v>7419</v>
      </c>
      <c r="K723" s="27" t="s">
        <v>7420</v>
      </c>
      <c r="L723" s="28" t="s">
        <v>8486</v>
      </c>
    </row>
    <row r="724" spans="2:12" ht="34.9" customHeight="1">
      <c r="B724" s="30">
        <v>721</v>
      </c>
      <c r="C724" s="31" t="s">
        <v>2549</v>
      </c>
      <c r="D724" s="32" t="s">
        <v>5128</v>
      </c>
      <c r="E724" s="33" t="s">
        <v>234</v>
      </c>
      <c r="F724" s="23">
        <f>Books[[#This Row],[قیمت نهایی]]*100/80</f>
        <v>3025000</v>
      </c>
      <c r="G724" s="35">
        <v>0.2</v>
      </c>
      <c r="H724" s="24">
        <v>2420000</v>
      </c>
      <c r="I724" s="34">
        <v>2017</v>
      </c>
      <c r="J724" s="26" t="s">
        <v>7814</v>
      </c>
      <c r="K724" s="27" t="s">
        <v>516</v>
      </c>
      <c r="L724" s="28" t="s">
        <v>8486</v>
      </c>
    </row>
    <row r="725" spans="2:12" ht="34.9" customHeight="1">
      <c r="B725" s="30">
        <v>722</v>
      </c>
      <c r="C725" s="31" t="s">
        <v>1365</v>
      </c>
      <c r="D725" s="32" t="s">
        <v>3891</v>
      </c>
      <c r="E725" s="33">
        <v>210</v>
      </c>
      <c r="F725" s="23">
        <f>Books[[#This Row],[قیمت نهایی]]*100/80</f>
        <v>1687500</v>
      </c>
      <c r="G725" s="35">
        <v>0.2</v>
      </c>
      <c r="H725" s="24">
        <v>1350000</v>
      </c>
      <c r="I725" s="34">
        <v>2017</v>
      </c>
      <c r="J725" s="26" t="s">
        <v>6574</v>
      </c>
      <c r="K725" s="27" t="s">
        <v>513</v>
      </c>
      <c r="L725" s="28" t="s">
        <v>8486</v>
      </c>
    </row>
    <row r="726" spans="2:12" ht="34.9" customHeight="1">
      <c r="B726" s="30">
        <v>723</v>
      </c>
      <c r="C726" s="31" t="s">
        <v>2033</v>
      </c>
      <c r="D726" s="32" t="s">
        <v>4593</v>
      </c>
      <c r="E726" s="33">
        <v>314</v>
      </c>
      <c r="F726" s="23">
        <f>Books[[#This Row],[قیمت نهایی]]*100/80</f>
        <v>2337500</v>
      </c>
      <c r="G726" s="35">
        <v>0.2</v>
      </c>
      <c r="H726" s="24">
        <v>1870000</v>
      </c>
      <c r="I726" s="34">
        <v>2016</v>
      </c>
      <c r="J726" s="26" t="s">
        <v>7284</v>
      </c>
      <c r="K726" s="27" t="s">
        <v>6119</v>
      </c>
      <c r="L726" s="28" t="s">
        <v>8486</v>
      </c>
    </row>
    <row r="727" spans="2:12" ht="34.9" customHeight="1">
      <c r="B727" s="30">
        <v>724</v>
      </c>
      <c r="C727" s="31" t="s">
        <v>919</v>
      </c>
      <c r="D727" s="32" t="s">
        <v>3415</v>
      </c>
      <c r="E727" s="33">
        <v>124</v>
      </c>
      <c r="F727" s="23">
        <f>Books[[#This Row],[قیمت نهایی]]*100/80</f>
        <v>1150000</v>
      </c>
      <c r="G727" s="35">
        <v>0.2</v>
      </c>
      <c r="H727" s="24">
        <v>920000</v>
      </c>
      <c r="I727" s="34">
        <v>2017</v>
      </c>
      <c r="J727" s="26" t="s">
        <v>6079</v>
      </c>
      <c r="K727" s="27" t="s">
        <v>513</v>
      </c>
      <c r="L727" s="28" t="s">
        <v>8486</v>
      </c>
    </row>
    <row r="728" spans="2:12" ht="34.9" customHeight="1">
      <c r="B728" s="30">
        <v>725</v>
      </c>
      <c r="C728" s="31" t="s">
        <v>2417</v>
      </c>
      <c r="D728" s="32" t="s">
        <v>4994</v>
      </c>
      <c r="E728" s="33" t="s">
        <v>76</v>
      </c>
      <c r="F728" s="23">
        <f>Books[[#This Row],[قیمت نهایی]]*100/80</f>
        <v>2812500</v>
      </c>
      <c r="G728" s="35">
        <v>0.2</v>
      </c>
      <c r="H728" s="24">
        <v>2250000</v>
      </c>
      <c r="I728" s="34">
        <v>2016</v>
      </c>
      <c r="J728" s="26" t="s">
        <v>7681</v>
      </c>
      <c r="K728" s="27" t="s">
        <v>518</v>
      </c>
      <c r="L728" s="28" t="s">
        <v>8486</v>
      </c>
    </row>
    <row r="729" spans="2:12" ht="34.9" customHeight="1">
      <c r="B729" s="30">
        <v>726</v>
      </c>
      <c r="C729" s="31" t="s">
        <v>2772</v>
      </c>
      <c r="D729" s="32" t="s">
        <v>5360</v>
      </c>
      <c r="E729" s="33">
        <v>505</v>
      </c>
      <c r="F729" s="23">
        <f>Books[[#This Row],[قیمت نهایی]]*100/80</f>
        <v>3531250</v>
      </c>
      <c r="G729" s="35">
        <v>0.2</v>
      </c>
      <c r="H729" s="24">
        <v>2825000</v>
      </c>
      <c r="I729" s="34">
        <v>2017</v>
      </c>
      <c r="J729" s="26" t="s">
        <v>8040</v>
      </c>
      <c r="K729" s="27" t="s">
        <v>1</v>
      </c>
      <c r="L729" s="28" t="s">
        <v>8486</v>
      </c>
    </row>
    <row r="730" spans="2:12" ht="34.9" customHeight="1">
      <c r="B730" s="30">
        <v>727</v>
      </c>
      <c r="C730" s="31" t="s">
        <v>3200</v>
      </c>
      <c r="D730" s="32" t="s">
        <v>5807</v>
      </c>
      <c r="E730" s="33" t="s">
        <v>5933</v>
      </c>
      <c r="F730" s="23">
        <f>Books[[#This Row],[قیمت نهایی]]*100/80</f>
        <v>6493750</v>
      </c>
      <c r="G730" s="35">
        <v>0.2</v>
      </c>
      <c r="H730" s="24">
        <v>5195000</v>
      </c>
      <c r="I730" s="34">
        <v>2017</v>
      </c>
      <c r="J730" s="26" t="s">
        <v>8476</v>
      </c>
      <c r="K730" s="27" t="s">
        <v>8477</v>
      </c>
      <c r="L730" s="28" t="s">
        <v>8486</v>
      </c>
    </row>
    <row r="731" spans="2:12" ht="34.9" customHeight="1">
      <c r="B731" s="30">
        <v>728</v>
      </c>
      <c r="C731" s="31" t="s">
        <v>2699</v>
      </c>
      <c r="D731" s="32" t="s">
        <v>5283</v>
      </c>
      <c r="E731" s="33" t="s">
        <v>409</v>
      </c>
      <c r="F731" s="23">
        <f>Books[[#This Row],[قیمت نهایی]]*100/80</f>
        <v>3325000</v>
      </c>
      <c r="G731" s="35">
        <v>0.2</v>
      </c>
      <c r="H731" s="24">
        <v>2660000</v>
      </c>
      <c r="I731" s="34">
        <v>2016</v>
      </c>
      <c r="J731" s="26" t="s">
        <v>7965</v>
      </c>
      <c r="K731" s="27" t="s">
        <v>540</v>
      </c>
      <c r="L731" s="28" t="s">
        <v>8486</v>
      </c>
    </row>
    <row r="732" spans="2:12" ht="34.9" customHeight="1">
      <c r="B732" s="30">
        <v>729</v>
      </c>
      <c r="C732" s="31" t="s">
        <v>3018</v>
      </c>
      <c r="D732" s="32" t="s">
        <v>5616</v>
      </c>
      <c r="E732" s="33" t="s">
        <v>5894</v>
      </c>
      <c r="F732" s="23">
        <f>Books[[#This Row],[قیمت نهایی]]*100/80</f>
        <v>4593750</v>
      </c>
      <c r="G732" s="35">
        <v>0.2</v>
      </c>
      <c r="H732" s="24">
        <v>3675000</v>
      </c>
      <c r="I732" s="34">
        <v>2016</v>
      </c>
      <c r="J732" s="26" t="s">
        <v>8291</v>
      </c>
      <c r="K732" s="27" t="s">
        <v>518</v>
      </c>
      <c r="L732" s="28" t="s">
        <v>8486</v>
      </c>
    </row>
    <row r="733" spans="2:12" ht="34.9" customHeight="1">
      <c r="B733" s="30">
        <v>730</v>
      </c>
      <c r="C733" s="31" t="s">
        <v>1257</v>
      </c>
      <c r="D733" s="32" t="s">
        <v>3778</v>
      </c>
      <c r="E733" s="33" t="s">
        <v>32</v>
      </c>
      <c r="F733" s="23">
        <f>Books[[#This Row],[قیمت نهایی]]*100/80</f>
        <v>1575000</v>
      </c>
      <c r="G733" s="35">
        <v>0.2</v>
      </c>
      <c r="H733" s="24">
        <v>1260000</v>
      </c>
      <c r="I733" s="34">
        <v>2017</v>
      </c>
      <c r="J733" s="26" t="s">
        <v>6461</v>
      </c>
      <c r="K733" s="27" t="s">
        <v>6002</v>
      </c>
      <c r="L733" s="28" t="s">
        <v>8486</v>
      </c>
    </row>
    <row r="734" spans="2:12" ht="34.9" customHeight="1">
      <c r="B734" s="30">
        <v>731</v>
      </c>
      <c r="C734" s="31" t="s">
        <v>1091</v>
      </c>
      <c r="D734" s="32" t="s">
        <v>3602</v>
      </c>
      <c r="E734" s="33" t="s">
        <v>291</v>
      </c>
      <c r="F734" s="23">
        <f>Books[[#This Row],[قیمت نهایی]]*100/80</f>
        <v>1368750</v>
      </c>
      <c r="G734" s="35">
        <v>0.2</v>
      </c>
      <c r="H734" s="24">
        <v>1095000</v>
      </c>
      <c r="I734" s="34">
        <v>2016</v>
      </c>
      <c r="J734" s="26" t="s">
        <v>6277</v>
      </c>
      <c r="K734" s="27" t="s">
        <v>1</v>
      </c>
      <c r="L734" s="28" t="s">
        <v>8486</v>
      </c>
    </row>
    <row r="735" spans="2:12" ht="34.9" customHeight="1">
      <c r="B735" s="30">
        <v>732</v>
      </c>
      <c r="C735" s="31" t="s">
        <v>2454</v>
      </c>
      <c r="D735" s="32" t="s">
        <v>5031</v>
      </c>
      <c r="E735" s="33" t="s">
        <v>165</v>
      </c>
      <c r="F735" s="23">
        <f>Books[[#This Row],[قیمت نهایی]]*100/80</f>
        <v>2875000</v>
      </c>
      <c r="G735" s="35">
        <v>0.2</v>
      </c>
      <c r="H735" s="24">
        <v>2300000</v>
      </c>
      <c r="I735" s="34">
        <v>2017</v>
      </c>
      <c r="J735" s="26" t="s">
        <v>7718</v>
      </c>
      <c r="K735" s="27" t="s">
        <v>6002</v>
      </c>
      <c r="L735" s="28" t="s">
        <v>8486</v>
      </c>
    </row>
    <row r="736" spans="2:12" ht="34.9" customHeight="1">
      <c r="B736" s="30">
        <v>733</v>
      </c>
      <c r="C736" s="31" t="s">
        <v>1287</v>
      </c>
      <c r="D736" s="32" t="s">
        <v>3809</v>
      </c>
      <c r="E736" s="33" t="s">
        <v>197</v>
      </c>
      <c r="F736" s="23">
        <f>Books[[#This Row],[قیمت نهایی]]*100/80</f>
        <v>1600000</v>
      </c>
      <c r="G736" s="35">
        <v>0.2</v>
      </c>
      <c r="H736" s="24">
        <v>1280000</v>
      </c>
      <c r="I736" s="34">
        <v>2016</v>
      </c>
      <c r="J736" s="26" t="s">
        <v>6495</v>
      </c>
      <c r="K736" s="27" t="s">
        <v>6061</v>
      </c>
      <c r="L736" s="28" t="s">
        <v>8486</v>
      </c>
    </row>
    <row r="737" spans="2:12" ht="34.9" customHeight="1">
      <c r="B737" s="30">
        <v>734</v>
      </c>
      <c r="C737" s="31" t="s">
        <v>1487</v>
      </c>
      <c r="D737" s="32" t="s">
        <v>4020</v>
      </c>
      <c r="E737" s="33" t="s">
        <v>42</v>
      </c>
      <c r="F737" s="23">
        <f>Books[[#This Row],[قیمت نهایی]]*100/80</f>
        <v>1825000</v>
      </c>
      <c r="G737" s="35">
        <v>0.2</v>
      </c>
      <c r="H737" s="24">
        <v>1460000</v>
      </c>
      <c r="I737" s="34">
        <v>2017</v>
      </c>
      <c r="J737" s="26" t="s">
        <v>6704</v>
      </c>
      <c r="K737" s="27" t="s">
        <v>517</v>
      </c>
      <c r="L737" s="28" t="s">
        <v>8486</v>
      </c>
    </row>
    <row r="738" spans="2:12" ht="34.9" customHeight="1">
      <c r="B738" s="30">
        <v>735</v>
      </c>
      <c r="C738" s="31" t="s">
        <v>2714</v>
      </c>
      <c r="D738" s="32" t="s">
        <v>5299</v>
      </c>
      <c r="E738" s="33">
        <v>478</v>
      </c>
      <c r="F738" s="23">
        <f>Books[[#This Row],[قیمت نهایی]]*100/80</f>
        <v>3362500</v>
      </c>
      <c r="G738" s="35">
        <v>0.2</v>
      </c>
      <c r="H738" s="24">
        <v>2690000</v>
      </c>
      <c r="I738" s="34">
        <v>2016</v>
      </c>
      <c r="J738" s="26" t="s">
        <v>7981</v>
      </c>
      <c r="K738" s="27" t="s">
        <v>19</v>
      </c>
      <c r="L738" s="28" t="s">
        <v>8486</v>
      </c>
    </row>
    <row r="739" spans="2:12" ht="34.9" customHeight="1">
      <c r="B739" s="30">
        <v>736</v>
      </c>
      <c r="C739" s="31" t="s">
        <v>2862</v>
      </c>
      <c r="D739" s="32" t="s">
        <v>5452</v>
      </c>
      <c r="E739" s="33" t="s">
        <v>236</v>
      </c>
      <c r="F739" s="23">
        <f>Books[[#This Row],[قیمت نهایی]]*100/80</f>
        <v>3825000</v>
      </c>
      <c r="G739" s="35">
        <v>0.2</v>
      </c>
      <c r="H739" s="24">
        <v>3060000</v>
      </c>
      <c r="I739" s="34">
        <v>2017</v>
      </c>
      <c r="J739" s="26" t="s">
        <v>8131</v>
      </c>
      <c r="K739" s="27" t="s">
        <v>4</v>
      </c>
      <c r="L739" s="28" t="s">
        <v>8486</v>
      </c>
    </row>
    <row r="740" spans="2:12" ht="34.9" customHeight="1">
      <c r="B740" s="30">
        <v>737</v>
      </c>
      <c r="C740" s="31" t="s">
        <v>1539</v>
      </c>
      <c r="D740" s="32" t="s">
        <v>4074</v>
      </c>
      <c r="E740" s="33" t="s">
        <v>298</v>
      </c>
      <c r="F740" s="23">
        <f>Books[[#This Row],[قیمت نهایی]]*100/80</f>
        <v>1868750</v>
      </c>
      <c r="G740" s="35">
        <v>0.2</v>
      </c>
      <c r="H740" s="24">
        <v>1495000</v>
      </c>
      <c r="I740" s="34">
        <v>2016</v>
      </c>
      <c r="J740" s="26" t="s">
        <v>6760</v>
      </c>
      <c r="K740" s="27" t="s">
        <v>6066</v>
      </c>
      <c r="L740" s="28" t="s">
        <v>8486</v>
      </c>
    </row>
    <row r="741" spans="2:12" ht="34.9" customHeight="1">
      <c r="B741" s="30">
        <v>738</v>
      </c>
      <c r="C741" s="31" t="s">
        <v>1194</v>
      </c>
      <c r="D741" s="32" t="s">
        <v>3710</v>
      </c>
      <c r="E741" s="33" t="s">
        <v>29</v>
      </c>
      <c r="F741" s="23">
        <f>Books[[#This Row],[قیمت نهایی]]*100/80</f>
        <v>1500000</v>
      </c>
      <c r="G741" s="35">
        <v>0.2</v>
      </c>
      <c r="H741" s="24">
        <v>1200000</v>
      </c>
      <c r="I741" s="34">
        <v>2016</v>
      </c>
      <c r="J741" s="26" t="s">
        <v>6390</v>
      </c>
      <c r="K741" s="27" t="s">
        <v>535</v>
      </c>
      <c r="L741" s="28" t="s">
        <v>8486</v>
      </c>
    </row>
    <row r="742" spans="2:12" ht="34.9" customHeight="1">
      <c r="B742" s="30">
        <v>739</v>
      </c>
      <c r="C742" s="31" t="s">
        <v>1955</v>
      </c>
      <c r="D742" s="32" t="s">
        <v>4512</v>
      </c>
      <c r="E742" s="33" t="s">
        <v>161</v>
      </c>
      <c r="F742" s="23">
        <f>Books[[#This Row],[قیمت نهایی]]*100/80</f>
        <v>2256250</v>
      </c>
      <c r="G742" s="35">
        <v>0.2</v>
      </c>
      <c r="H742" s="24">
        <v>1805000</v>
      </c>
      <c r="I742" s="34">
        <v>2016</v>
      </c>
      <c r="J742" s="26" t="s">
        <v>7203</v>
      </c>
      <c r="K742" s="27" t="s">
        <v>1</v>
      </c>
      <c r="L742" s="28" t="s">
        <v>8486</v>
      </c>
    </row>
    <row r="743" spans="2:12" ht="34.9" customHeight="1">
      <c r="B743" s="30">
        <v>740</v>
      </c>
      <c r="C743" s="31" t="s">
        <v>858</v>
      </c>
      <c r="D743" s="32" t="s">
        <v>3350</v>
      </c>
      <c r="E743" s="33" t="s">
        <v>330</v>
      </c>
      <c r="F743" s="23">
        <f>Books[[#This Row],[قیمت نهایی]]*100/80</f>
        <v>1087500</v>
      </c>
      <c r="G743" s="35">
        <v>0.2</v>
      </c>
      <c r="H743" s="24">
        <v>870000</v>
      </c>
      <c r="I743" s="34">
        <v>2017</v>
      </c>
      <c r="J743" s="26" t="s">
        <v>6009</v>
      </c>
      <c r="K743" s="27" t="s">
        <v>5939</v>
      </c>
      <c r="L743" s="28" t="s">
        <v>8486</v>
      </c>
    </row>
    <row r="744" spans="2:12" ht="34.9" customHeight="1">
      <c r="B744" s="30">
        <v>741</v>
      </c>
      <c r="C744" s="31" t="s">
        <v>2893</v>
      </c>
      <c r="D744" s="32" t="s">
        <v>5484</v>
      </c>
      <c r="E744" s="33" t="s">
        <v>5872</v>
      </c>
      <c r="F744" s="23">
        <f>Books[[#This Row],[قیمت نهایی]]*100/80</f>
        <v>3937500</v>
      </c>
      <c r="G744" s="35">
        <v>0.2</v>
      </c>
      <c r="H744" s="24">
        <v>3150000</v>
      </c>
      <c r="I744" s="34">
        <v>2016</v>
      </c>
      <c r="J744" s="26" t="s">
        <v>8161</v>
      </c>
      <c r="K744" s="27" t="s">
        <v>1</v>
      </c>
      <c r="L744" s="28" t="s">
        <v>8486</v>
      </c>
    </row>
    <row r="745" spans="2:12" ht="34.9" customHeight="1">
      <c r="B745" s="30">
        <v>742</v>
      </c>
      <c r="C745" s="31" t="s">
        <v>1950</v>
      </c>
      <c r="D745" s="32" t="s">
        <v>4507</v>
      </c>
      <c r="E745" s="33">
        <v>300</v>
      </c>
      <c r="F745" s="23">
        <f>Books[[#This Row],[قیمت نهایی]]*100/80</f>
        <v>2250000</v>
      </c>
      <c r="G745" s="35">
        <v>0.2</v>
      </c>
      <c r="H745" s="24">
        <v>1800000</v>
      </c>
      <c r="I745" s="34">
        <v>2016</v>
      </c>
      <c r="J745" s="26" t="s">
        <v>7198</v>
      </c>
      <c r="K745" s="27" t="s">
        <v>1</v>
      </c>
      <c r="L745" s="28" t="s">
        <v>8486</v>
      </c>
    </row>
    <row r="746" spans="2:12" ht="34.9" customHeight="1">
      <c r="B746" s="30">
        <v>743</v>
      </c>
      <c r="C746" s="31" t="s">
        <v>2440</v>
      </c>
      <c r="D746" s="32" t="s">
        <v>5017</v>
      </c>
      <c r="E746" s="33" t="s">
        <v>211</v>
      </c>
      <c r="F746" s="23">
        <f>Books[[#This Row],[قیمت نهایی]]*100/80</f>
        <v>2850000</v>
      </c>
      <c r="G746" s="35">
        <v>0.2</v>
      </c>
      <c r="H746" s="24">
        <v>2280000</v>
      </c>
      <c r="I746" s="34">
        <v>2017</v>
      </c>
      <c r="J746" s="26" t="s">
        <v>7704</v>
      </c>
      <c r="K746" s="27" t="s">
        <v>519</v>
      </c>
      <c r="L746" s="28" t="s">
        <v>8486</v>
      </c>
    </row>
    <row r="747" spans="2:12" ht="34.9" customHeight="1">
      <c r="B747" s="30">
        <v>744</v>
      </c>
      <c r="C747" s="31" t="s">
        <v>1560</v>
      </c>
      <c r="D747" s="32" t="s">
        <v>4097</v>
      </c>
      <c r="E747" s="33">
        <v>240</v>
      </c>
      <c r="F747" s="23">
        <f>Books[[#This Row],[قیمت نهایی]]*100/80</f>
        <v>1875000</v>
      </c>
      <c r="G747" s="35">
        <v>0.2</v>
      </c>
      <c r="H747" s="24">
        <v>1500000</v>
      </c>
      <c r="I747" s="34">
        <v>2017</v>
      </c>
      <c r="J747" s="26" t="s">
        <v>6787</v>
      </c>
      <c r="K747" s="27" t="s">
        <v>1</v>
      </c>
      <c r="L747" s="28" t="s">
        <v>8486</v>
      </c>
    </row>
    <row r="748" spans="2:12" ht="34.9" customHeight="1">
      <c r="B748" s="30">
        <v>745</v>
      </c>
      <c r="C748" s="31" t="s">
        <v>2808</v>
      </c>
      <c r="D748" s="32" t="s">
        <v>5396</v>
      </c>
      <c r="E748" s="33" t="s">
        <v>415</v>
      </c>
      <c r="F748" s="23">
        <f>Books[[#This Row],[قیمت نهایی]]*100/80</f>
        <v>3662500</v>
      </c>
      <c r="G748" s="35">
        <v>0.2</v>
      </c>
      <c r="H748" s="24">
        <v>2930000</v>
      </c>
      <c r="I748" s="34">
        <v>2016</v>
      </c>
      <c r="J748" s="26" t="s">
        <v>8077</v>
      </c>
      <c r="K748" s="27" t="s">
        <v>1</v>
      </c>
      <c r="L748" s="28" t="s">
        <v>8486</v>
      </c>
    </row>
    <row r="749" spans="2:12" ht="34.9" customHeight="1">
      <c r="B749" s="30">
        <v>746</v>
      </c>
      <c r="C749" s="31" t="s">
        <v>1374</v>
      </c>
      <c r="D749" s="32" t="s">
        <v>3901</v>
      </c>
      <c r="E749" s="33" t="s">
        <v>176</v>
      </c>
      <c r="F749" s="23">
        <f>Books[[#This Row],[قیمت نهایی]]*100/80</f>
        <v>1700000</v>
      </c>
      <c r="G749" s="35">
        <v>0.2</v>
      </c>
      <c r="H749" s="24">
        <v>1360000</v>
      </c>
      <c r="I749" s="34">
        <v>2016</v>
      </c>
      <c r="J749" s="26" t="s">
        <v>6585</v>
      </c>
      <c r="K749" s="27" t="s">
        <v>540</v>
      </c>
      <c r="L749" s="28" t="s">
        <v>8486</v>
      </c>
    </row>
    <row r="750" spans="2:12" ht="34.9" customHeight="1">
      <c r="B750" s="30">
        <v>747</v>
      </c>
      <c r="C750" s="31" t="s">
        <v>2704</v>
      </c>
      <c r="D750" s="32" t="s">
        <v>5288</v>
      </c>
      <c r="E750" s="33" t="s">
        <v>275</v>
      </c>
      <c r="F750" s="23">
        <f>Books[[#This Row],[قیمت نهایی]]*100/80</f>
        <v>3337500</v>
      </c>
      <c r="G750" s="35">
        <v>0.2</v>
      </c>
      <c r="H750" s="24">
        <v>2670000</v>
      </c>
      <c r="I750" s="34">
        <v>2017</v>
      </c>
      <c r="J750" s="26" t="s">
        <v>7970</v>
      </c>
      <c r="K750" s="27" t="s">
        <v>519</v>
      </c>
      <c r="L750" s="28" t="s">
        <v>8486</v>
      </c>
    </row>
    <row r="751" spans="2:12" ht="34.9" customHeight="1">
      <c r="B751" s="30">
        <v>748</v>
      </c>
      <c r="C751" s="31" t="s">
        <v>1678</v>
      </c>
      <c r="D751" s="32" t="s">
        <v>4221</v>
      </c>
      <c r="E751" s="33">
        <v>258</v>
      </c>
      <c r="F751" s="23">
        <f>Books[[#This Row],[قیمت نهایی]]*100/80</f>
        <v>1987500</v>
      </c>
      <c r="G751" s="35">
        <v>0.2</v>
      </c>
      <c r="H751" s="24">
        <v>1590000</v>
      </c>
      <c r="I751" s="34">
        <v>2016</v>
      </c>
      <c r="J751" s="26" t="s">
        <v>6910</v>
      </c>
      <c r="K751" s="27" t="s">
        <v>5990</v>
      </c>
      <c r="L751" s="28" t="s">
        <v>8486</v>
      </c>
    </row>
    <row r="752" spans="2:12" ht="34.9" customHeight="1">
      <c r="B752" s="30">
        <v>749</v>
      </c>
      <c r="C752" s="31" t="s">
        <v>1820</v>
      </c>
      <c r="D752" s="32" t="s">
        <v>4372</v>
      </c>
      <c r="E752" s="33" t="s">
        <v>228</v>
      </c>
      <c r="F752" s="23">
        <f>Books[[#This Row],[قیمت نهایی]]*100/80</f>
        <v>2131250</v>
      </c>
      <c r="G752" s="35">
        <v>0.2</v>
      </c>
      <c r="H752" s="24">
        <v>1705000</v>
      </c>
      <c r="I752" s="34">
        <v>2016</v>
      </c>
      <c r="J752" s="26" t="s">
        <v>7061</v>
      </c>
      <c r="K752" s="27" t="s">
        <v>5990</v>
      </c>
      <c r="L752" s="28" t="s">
        <v>8486</v>
      </c>
    </row>
    <row r="753" spans="2:12" ht="34.9" customHeight="1">
      <c r="B753" s="30">
        <v>750</v>
      </c>
      <c r="C753" s="31" t="s">
        <v>2853</v>
      </c>
      <c r="D753" s="32" t="s">
        <v>5443</v>
      </c>
      <c r="E753" s="33" t="s">
        <v>5867</v>
      </c>
      <c r="F753" s="23">
        <f>Books[[#This Row],[قیمت نهایی]]*100/80</f>
        <v>718750</v>
      </c>
      <c r="G753" s="35">
        <v>0.2</v>
      </c>
      <c r="H753" s="24">
        <v>575000</v>
      </c>
      <c r="I753" s="34">
        <v>2017</v>
      </c>
      <c r="J753" s="26" t="s">
        <v>8122</v>
      </c>
      <c r="K753" s="27" t="s">
        <v>518</v>
      </c>
      <c r="L753" s="28" t="s">
        <v>8486</v>
      </c>
    </row>
    <row r="754" spans="2:12" ht="34.9" customHeight="1">
      <c r="B754" s="30">
        <v>751</v>
      </c>
      <c r="C754" s="31" t="s">
        <v>1762</v>
      </c>
      <c r="D754" s="32" t="s">
        <v>4308</v>
      </c>
      <c r="E754" s="33" t="s">
        <v>50</v>
      </c>
      <c r="F754" s="23">
        <f>Books[[#This Row],[قیمت نهایی]]*100/80</f>
        <v>2075000</v>
      </c>
      <c r="G754" s="35">
        <v>0.2</v>
      </c>
      <c r="H754" s="24">
        <v>1660000</v>
      </c>
      <c r="I754" s="34">
        <v>2016</v>
      </c>
      <c r="J754" s="26" t="s">
        <v>6993</v>
      </c>
      <c r="K754" s="27" t="s">
        <v>540</v>
      </c>
      <c r="L754" s="28" t="s">
        <v>8486</v>
      </c>
    </row>
    <row r="755" spans="2:12" ht="34.9" customHeight="1">
      <c r="B755" s="30">
        <v>752</v>
      </c>
      <c r="C755" s="31" t="s">
        <v>830</v>
      </c>
      <c r="D755" s="32" t="s">
        <v>3321</v>
      </c>
      <c r="E755" s="33">
        <v>107</v>
      </c>
      <c r="F755" s="23">
        <f>Books[[#This Row],[قیمت نهایی]]*100/80</f>
        <v>1043750</v>
      </c>
      <c r="G755" s="35">
        <v>0.2</v>
      </c>
      <c r="H755" s="24">
        <v>835000</v>
      </c>
      <c r="I755" s="34">
        <v>2016</v>
      </c>
      <c r="J755" s="26" t="s">
        <v>5977</v>
      </c>
      <c r="K755" s="27" t="s">
        <v>518</v>
      </c>
      <c r="L755" s="28" t="s">
        <v>8486</v>
      </c>
    </row>
    <row r="756" spans="2:12" ht="34.9" customHeight="1">
      <c r="B756" s="30">
        <v>753</v>
      </c>
      <c r="C756" s="31" t="s">
        <v>1360</v>
      </c>
      <c r="D756" s="32" t="s">
        <v>3886</v>
      </c>
      <c r="E756" s="33" t="s">
        <v>295</v>
      </c>
      <c r="F756" s="23">
        <f>Books[[#This Row],[قیمت نهایی]]*100/80</f>
        <v>1687500</v>
      </c>
      <c r="G756" s="35">
        <v>0.2</v>
      </c>
      <c r="H756" s="24">
        <v>1350000</v>
      </c>
      <c r="I756" s="34">
        <v>2017</v>
      </c>
      <c r="J756" s="26" t="s">
        <v>6569</v>
      </c>
      <c r="K756" s="27" t="s">
        <v>548</v>
      </c>
      <c r="L756" s="28" t="s">
        <v>8486</v>
      </c>
    </row>
    <row r="757" spans="2:12" ht="34.9" customHeight="1">
      <c r="B757" s="30">
        <v>754</v>
      </c>
      <c r="C757" s="31" t="s">
        <v>1244</v>
      </c>
      <c r="D757" s="32" t="s">
        <v>3765</v>
      </c>
      <c r="E757" s="33" t="s">
        <v>293</v>
      </c>
      <c r="F757" s="23">
        <f>Books[[#This Row],[قیمت نهایی]]*100/80</f>
        <v>1562500</v>
      </c>
      <c r="G757" s="35">
        <v>0.2</v>
      </c>
      <c r="H757" s="24">
        <v>1250000</v>
      </c>
      <c r="I757" s="34">
        <v>2017</v>
      </c>
      <c r="J757" s="26" t="s">
        <v>6446</v>
      </c>
      <c r="K757" s="27" t="s">
        <v>548</v>
      </c>
      <c r="L757" s="28" t="s">
        <v>8486</v>
      </c>
    </row>
    <row r="758" spans="2:12" ht="34.9" customHeight="1">
      <c r="B758" s="30">
        <v>755</v>
      </c>
      <c r="C758" s="31" t="s">
        <v>2911</v>
      </c>
      <c r="D758" s="32" t="s">
        <v>5503</v>
      </c>
      <c r="E758" s="33" t="s">
        <v>278</v>
      </c>
      <c r="F758" s="23">
        <f>Books[[#This Row],[قیمت نهایی]]*100/80</f>
        <v>4025000</v>
      </c>
      <c r="G758" s="35">
        <v>0.2</v>
      </c>
      <c r="H758" s="24">
        <v>3220000</v>
      </c>
      <c r="I758" s="34">
        <v>2017</v>
      </c>
      <c r="J758" s="26" t="s">
        <v>8180</v>
      </c>
      <c r="K758" s="27" t="s">
        <v>548</v>
      </c>
      <c r="L758" s="28" t="s">
        <v>8486</v>
      </c>
    </row>
    <row r="759" spans="2:12" ht="34.9" customHeight="1">
      <c r="B759" s="30">
        <v>756</v>
      </c>
      <c r="C759" s="31" t="s">
        <v>1224</v>
      </c>
      <c r="D759" s="32" t="s">
        <v>3744</v>
      </c>
      <c r="E759" s="33" t="s">
        <v>101</v>
      </c>
      <c r="F759" s="23">
        <f>Books[[#This Row],[قیمت نهایی]]*100/80</f>
        <v>1531250</v>
      </c>
      <c r="G759" s="35">
        <v>0.2</v>
      </c>
      <c r="H759" s="24">
        <v>1225000</v>
      </c>
      <c r="I759" s="34">
        <v>2017</v>
      </c>
      <c r="J759" s="26" t="s">
        <v>6426</v>
      </c>
      <c r="K759" s="27" t="s">
        <v>6088</v>
      </c>
      <c r="L759" s="28" t="s">
        <v>8486</v>
      </c>
    </row>
    <row r="760" spans="2:12" ht="34.9" customHeight="1">
      <c r="B760" s="30">
        <v>757</v>
      </c>
      <c r="C760" s="31" t="s">
        <v>3245</v>
      </c>
      <c r="D760" s="32" t="s">
        <v>4192</v>
      </c>
      <c r="E760" s="33" t="s">
        <v>173</v>
      </c>
      <c r="F760" s="23">
        <f>Books[[#This Row],[قیمت نهایی]]*100/80</f>
        <v>1968750</v>
      </c>
      <c r="G760" s="35">
        <v>0.2</v>
      </c>
      <c r="H760" s="24">
        <v>1575000</v>
      </c>
      <c r="I760" s="34">
        <v>2016</v>
      </c>
      <c r="J760" s="26" t="s">
        <v>6883</v>
      </c>
      <c r="K760" s="27" t="s">
        <v>518</v>
      </c>
      <c r="L760" s="28" t="s">
        <v>8486</v>
      </c>
    </row>
    <row r="761" spans="2:12" ht="34.9" customHeight="1">
      <c r="B761" s="30">
        <v>758</v>
      </c>
      <c r="C761" s="31" t="s">
        <v>977</v>
      </c>
      <c r="D761" s="32" t="s">
        <v>3478</v>
      </c>
      <c r="E761" s="33">
        <v>137</v>
      </c>
      <c r="F761" s="23">
        <f>Books[[#This Row],[قیمت نهایی]]*100/80</f>
        <v>1231250</v>
      </c>
      <c r="G761" s="35">
        <v>0.2</v>
      </c>
      <c r="H761" s="24">
        <v>985000</v>
      </c>
      <c r="I761" s="34">
        <v>2016</v>
      </c>
      <c r="J761" s="26" t="s">
        <v>6148</v>
      </c>
      <c r="K761" s="27" t="s">
        <v>1</v>
      </c>
      <c r="L761" s="28" t="s">
        <v>8486</v>
      </c>
    </row>
    <row r="762" spans="2:12" ht="34.9" customHeight="1">
      <c r="B762" s="30">
        <v>759</v>
      </c>
      <c r="C762" s="31" t="s">
        <v>1801</v>
      </c>
      <c r="D762" s="32" t="s">
        <v>4351</v>
      </c>
      <c r="E762" s="33">
        <v>277</v>
      </c>
      <c r="F762" s="23">
        <f>Books[[#This Row],[قیمت نهایی]]*100/80</f>
        <v>2106250</v>
      </c>
      <c r="G762" s="35">
        <v>0.2</v>
      </c>
      <c r="H762" s="24">
        <v>1685000</v>
      </c>
      <c r="I762" s="34">
        <v>2017</v>
      </c>
      <c r="J762" s="26" t="s">
        <v>7039</v>
      </c>
      <c r="K762" s="27" t="s">
        <v>518</v>
      </c>
      <c r="L762" s="28" t="s">
        <v>8486</v>
      </c>
    </row>
    <row r="763" spans="2:12" ht="34.9" customHeight="1">
      <c r="B763" s="30">
        <v>760</v>
      </c>
      <c r="C763" s="31" t="s">
        <v>1113</v>
      </c>
      <c r="D763" s="32" t="s">
        <v>3625</v>
      </c>
      <c r="E763" s="33" t="s">
        <v>251</v>
      </c>
      <c r="F763" s="23">
        <f>Books[[#This Row],[قیمت نهایی]]*100/80</f>
        <v>1406250</v>
      </c>
      <c r="G763" s="35">
        <v>0.2</v>
      </c>
      <c r="H763" s="24">
        <v>1125000</v>
      </c>
      <c r="I763" s="34">
        <v>2017</v>
      </c>
      <c r="J763" s="26" t="s">
        <v>6299</v>
      </c>
      <c r="K763" s="27" t="s">
        <v>5962</v>
      </c>
      <c r="L763" s="28" t="s">
        <v>8486</v>
      </c>
    </row>
    <row r="764" spans="2:12" ht="34.9" customHeight="1">
      <c r="B764" s="30">
        <v>761</v>
      </c>
      <c r="C764" s="31" t="s">
        <v>3254</v>
      </c>
      <c r="D764" s="32" t="s">
        <v>4482</v>
      </c>
      <c r="E764" s="33">
        <v>297</v>
      </c>
      <c r="F764" s="23">
        <f>Books[[#This Row],[قیمت نهایی]]*100/80</f>
        <v>2231250</v>
      </c>
      <c r="G764" s="35">
        <v>0.2</v>
      </c>
      <c r="H764" s="24">
        <v>1785000</v>
      </c>
      <c r="I764" s="34">
        <v>2016</v>
      </c>
      <c r="J764" s="26" t="s">
        <v>7172</v>
      </c>
      <c r="K764" s="27" t="s">
        <v>5939</v>
      </c>
      <c r="L764" s="28" t="s">
        <v>8486</v>
      </c>
    </row>
    <row r="765" spans="2:12" ht="34.9" customHeight="1">
      <c r="B765" s="30">
        <v>762</v>
      </c>
      <c r="C765" s="31" t="s">
        <v>1982</v>
      </c>
      <c r="D765" s="32" t="s">
        <v>4539</v>
      </c>
      <c r="E765" s="33" t="s">
        <v>59</v>
      </c>
      <c r="F765" s="23">
        <f>Books[[#This Row],[قیمت نهایی]]*100/80</f>
        <v>2275000</v>
      </c>
      <c r="G765" s="35">
        <v>0.2</v>
      </c>
      <c r="H765" s="24">
        <v>1820000</v>
      </c>
      <c r="I765" s="34">
        <v>2016</v>
      </c>
      <c r="J765" s="26" t="s">
        <v>7229</v>
      </c>
      <c r="K765" s="27" t="s">
        <v>5990</v>
      </c>
      <c r="L765" s="28" t="s">
        <v>8486</v>
      </c>
    </row>
    <row r="766" spans="2:12" ht="34.9" customHeight="1">
      <c r="B766" s="30">
        <v>763</v>
      </c>
      <c r="C766" s="31" t="s">
        <v>3042</v>
      </c>
      <c r="D766" s="32" t="s">
        <v>5641</v>
      </c>
      <c r="E766" s="33" t="s">
        <v>496</v>
      </c>
      <c r="F766" s="23">
        <f>Books[[#This Row],[قیمت نهایی]]*100/80</f>
        <v>4750000</v>
      </c>
      <c r="G766" s="35">
        <v>0.2</v>
      </c>
      <c r="H766" s="24">
        <v>3800000</v>
      </c>
      <c r="I766" s="34">
        <v>2017</v>
      </c>
      <c r="J766" s="26" t="s">
        <v>8315</v>
      </c>
      <c r="K766" s="27" t="s">
        <v>6066</v>
      </c>
      <c r="L766" s="28" t="s">
        <v>8486</v>
      </c>
    </row>
    <row r="767" spans="2:12" ht="34.9" customHeight="1">
      <c r="B767" s="30">
        <v>764</v>
      </c>
      <c r="C767" s="31" t="s">
        <v>2333</v>
      </c>
      <c r="D767" s="32" t="s">
        <v>4906</v>
      </c>
      <c r="E767" s="33" t="s">
        <v>208</v>
      </c>
      <c r="F767" s="23">
        <f>Books[[#This Row],[قیمت نهایی]]*100/80</f>
        <v>2681250</v>
      </c>
      <c r="G767" s="35">
        <v>0.2</v>
      </c>
      <c r="H767" s="24">
        <v>2145000</v>
      </c>
      <c r="I767" s="34">
        <v>2016</v>
      </c>
      <c r="J767" s="26" t="s">
        <v>7593</v>
      </c>
      <c r="K767" s="27" t="s">
        <v>5990</v>
      </c>
      <c r="L767" s="28" t="s">
        <v>8486</v>
      </c>
    </row>
    <row r="768" spans="2:12" ht="34.9" customHeight="1">
      <c r="B768" s="30">
        <v>765</v>
      </c>
      <c r="C768" s="31" t="s">
        <v>1148</v>
      </c>
      <c r="D768" s="32" t="s">
        <v>3661</v>
      </c>
      <c r="E768" s="33" t="s">
        <v>195</v>
      </c>
      <c r="F768" s="23">
        <f>Books[[#This Row],[قیمت نهایی]]*100/80</f>
        <v>1450000</v>
      </c>
      <c r="G768" s="35">
        <v>0.2</v>
      </c>
      <c r="H768" s="24">
        <v>1160000</v>
      </c>
      <c r="I768" s="34">
        <v>2016</v>
      </c>
      <c r="J768" s="26" t="s">
        <v>6336</v>
      </c>
      <c r="K768" s="27" t="s">
        <v>5939</v>
      </c>
      <c r="L768" s="28" t="s">
        <v>8486</v>
      </c>
    </row>
    <row r="769" spans="2:12" ht="34.9" customHeight="1">
      <c r="B769" s="30">
        <v>766</v>
      </c>
      <c r="C769" s="31" t="s">
        <v>1020</v>
      </c>
      <c r="D769" s="32" t="s">
        <v>3525</v>
      </c>
      <c r="E769" s="33" t="s">
        <v>344</v>
      </c>
      <c r="F769" s="23">
        <f>Books[[#This Row],[قیمت نهایی]]*100/80</f>
        <v>1287500</v>
      </c>
      <c r="G769" s="35">
        <v>0.2</v>
      </c>
      <c r="H769" s="24">
        <v>1030000</v>
      </c>
      <c r="I769" s="34">
        <v>2016</v>
      </c>
      <c r="J769" s="26" t="s">
        <v>6196</v>
      </c>
      <c r="K769" s="27" t="s">
        <v>5939</v>
      </c>
      <c r="L769" s="28" t="s">
        <v>8486</v>
      </c>
    </row>
    <row r="770" spans="2:12" ht="34.9" customHeight="1">
      <c r="B770" s="30">
        <v>767</v>
      </c>
      <c r="C770" s="31" t="s">
        <v>920</v>
      </c>
      <c r="D770" s="32" t="s">
        <v>3416</v>
      </c>
      <c r="E770" s="33">
        <v>124</v>
      </c>
      <c r="F770" s="23">
        <f>Books[[#This Row],[قیمت نهایی]]*100/80</f>
        <v>1150000</v>
      </c>
      <c r="G770" s="35">
        <v>0.2</v>
      </c>
      <c r="H770" s="24">
        <v>920000</v>
      </c>
      <c r="I770" s="34">
        <v>2016</v>
      </c>
      <c r="J770" s="26" t="s">
        <v>6080</v>
      </c>
      <c r="K770" s="27" t="s">
        <v>5990</v>
      </c>
      <c r="L770" s="28" t="s">
        <v>8486</v>
      </c>
    </row>
    <row r="771" spans="2:12" ht="34.9" customHeight="1">
      <c r="B771" s="30">
        <v>768</v>
      </c>
      <c r="C771" s="31" t="s">
        <v>2103</v>
      </c>
      <c r="D771" s="32" t="s">
        <v>4664</v>
      </c>
      <c r="E771" s="33">
        <v>325</v>
      </c>
      <c r="F771" s="23">
        <f>Books[[#This Row],[قیمت نهایی]]*100/80</f>
        <v>2406250</v>
      </c>
      <c r="G771" s="35">
        <v>0.2</v>
      </c>
      <c r="H771" s="24">
        <v>1925000</v>
      </c>
      <c r="I771" s="34">
        <v>2016</v>
      </c>
      <c r="J771" s="26" t="s">
        <v>7353</v>
      </c>
      <c r="K771" s="27" t="s">
        <v>518</v>
      </c>
      <c r="L771" s="28" t="s">
        <v>8486</v>
      </c>
    </row>
    <row r="772" spans="2:12" ht="34.9" customHeight="1">
      <c r="B772" s="30">
        <v>769</v>
      </c>
      <c r="C772" s="31" t="s">
        <v>2184</v>
      </c>
      <c r="D772" s="32" t="s">
        <v>4749</v>
      </c>
      <c r="E772" s="33" t="s">
        <v>68</v>
      </c>
      <c r="F772" s="23">
        <f>Books[[#This Row],[قیمت نهایی]]*100/80</f>
        <v>2506250</v>
      </c>
      <c r="G772" s="35">
        <v>0.2</v>
      </c>
      <c r="H772" s="24">
        <v>2005000</v>
      </c>
      <c r="I772" s="34">
        <v>2017</v>
      </c>
      <c r="J772" s="26" t="s">
        <v>7436</v>
      </c>
      <c r="K772" s="27" t="s">
        <v>6893</v>
      </c>
      <c r="L772" s="28" t="s">
        <v>8486</v>
      </c>
    </row>
    <row r="773" spans="2:12" ht="34.9" customHeight="1">
      <c r="B773" s="30">
        <v>770</v>
      </c>
      <c r="C773" s="31" t="s">
        <v>1357</v>
      </c>
      <c r="D773" s="32" t="s">
        <v>3883</v>
      </c>
      <c r="E773" s="33" t="s">
        <v>358</v>
      </c>
      <c r="F773" s="23">
        <f>Books[[#This Row],[قیمت نهایی]]*100/80</f>
        <v>1681250</v>
      </c>
      <c r="G773" s="35">
        <v>0.2</v>
      </c>
      <c r="H773" s="24">
        <v>1345000</v>
      </c>
      <c r="I773" s="34">
        <v>2016</v>
      </c>
      <c r="J773" s="26" t="s">
        <v>6566</v>
      </c>
      <c r="K773" s="27" t="s">
        <v>518</v>
      </c>
      <c r="L773" s="28" t="s">
        <v>8486</v>
      </c>
    </row>
    <row r="774" spans="2:12" ht="34.9" customHeight="1">
      <c r="B774" s="30">
        <v>771</v>
      </c>
      <c r="C774" s="31" t="s">
        <v>2102</v>
      </c>
      <c r="D774" s="32" t="s">
        <v>4663</v>
      </c>
      <c r="E774" s="33" t="s">
        <v>374</v>
      </c>
      <c r="F774" s="23">
        <f>Books[[#This Row],[قیمت نهایی]]*100/80</f>
        <v>2406250</v>
      </c>
      <c r="G774" s="35">
        <v>0.2</v>
      </c>
      <c r="H774" s="24">
        <v>1925000</v>
      </c>
      <c r="I774" s="34">
        <v>2016</v>
      </c>
      <c r="J774" s="26" t="s">
        <v>7352</v>
      </c>
      <c r="K774" s="27" t="s">
        <v>1</v>
      </c>
      <c r="L774" s="28" t="s">
        <v>8486</v>
      </c>
    </row>
    <row r="775" spans="2:12" ht="34.9" customHeight="1">
      <c r="B775" s="30">
        <v>772</v>
      </c>
      <c r="C775" s="31" t="s">
        <v>2483</v>
      </c>
      <c r="D775" s="32" t="s">
        <v>5061</v>
      </c>
      <c r="E775" s="33">
        <v>407</v>
      </c>
      <c r="F775" s="23">
        <f>Books[[#This Row],[قیمت نهایی]]*100/80</f>
        <v>2918750</v>
      </c>
      <c r="G775" s="35">
        <v>0.2</v>
      </c>
      <c r="H775" s="24">
        <v>2335000</v>
      </c>
      <c r="I775" s="34">
        <v>2016</v>
      </c>
      <c r="J775" s="26" t="s">
        <v>7748</v>
      </c>
      <c r="K775" s="27" t="s">
        <v>518</v>
      </c>
      <c r="L775" s="28" t="s">
        <v>8486</v>
      </c>
    </row>
    <row r="776" spans="2:12" ht="34.9" customHeight="1">
      <c r="B776" s="30">
        <v>773</v>
      </c>
      <c r="C776" s="31" t="s">
        <v>8524</v>
      </c>
      <c r="D776" s="32" t="s">
        <v>4332</v>
      </c>
      <c r="E776" s="33" t="s">
        <v>52</v>
      </c>
      <c r="F776" s="23">
        <f>Books[[#This Row],[قیمت نهایی]]*100/80</f>
        <v>2100000</v>
      </c>
      <c r="G776" s="35">
        <v>0.2</v>
      </c>
      <c r="H776" s="24">
        <v>1680000</v>
      </c>
      <c r="I776" s="34">
        <v>2018</v>
      </c>
      <c r="J776" s="26" t="s">
        <v>7018</v>
      </c>
      <c r="K776" s="27" t="s">
        <v>1</v>
      </c>
      <c r="L776" s="28" t="s">
        <v>8486</v>
      </c>
    </row>
    <row r="777" spans="2:12" ht="34.9" customHeight="1">
      <c r="B777" s="30">
        <v>774</v>
      </c>
      <c r="C777" s="31" t="s">
        <v>2851</v>
      </c>
      <c r="D777" s="32" t="s">
        <v>5441</v>
      </c>
      <c r="E777" s="33" t="s">
        <v>223</v>
      </c>
      <c r="F777" s="23">
        <f>Books[[#This Row],[قیمت نهایی]]*100/80</f>
        <v>3806250</v>
      </c>
      <c r="G777" s="35">
        <v>0.2</v>
      </c>
      <c r="H777" s="24">
        <v>3045000</v>
      </c>
      <c r="I777" s="34">
        <v>2017</v>
      </c>
      <c r="J777" s="26" t="s">
        <v>8120</v>
      </c>
      <c r="K777" s="27" t="s">
        <v>518</v>
      </c>
      <c r="L777" s="28" t="s">
        <v>8486</v>
      </c>
    </row>
    <row r="778" spans="2:12" ht="34.9" customHeight="1">
      <c r="B778" s="30">
        <v>775</v>
      </c>
      <c r="C778" s="31" t="s">
        <v>1711</v>
      </c>
      <c r="D778" s="32" t="s">
        <v>4255</v>
      </c>
      <c r="E778" s="33" t="s">
        <v>179</v>
      </c>
      <c r="F778" s="23">
        <f>Books[[#This Row],[قیمت نهایی]]*100/80</f>
        <v>2025000</v>
      </c>
      <c r="G778" s="35">
        <v>0.2</v>
      </c>
      <c r="H778" s="24">
        <v>1620000</v>
      </c>
      <c r="I778" s="34">
        <v>2016</v>
      </c>
      <c r="J778" s="26" t="s">
        <v>6943</v>
      </c>
      <c r="K778" s="27" t="s">
        <v>548</v>
      </c>
      <c r="L778" s="28" t="s">
        <v>8486</v>
      </c>
    </row>
    <row r="779" spans="2:12" ht="34.9" customHeight="1">
      <c r="B779" s="30">
        <v>776</v>
      </c>
      <c r="C779" s="31" t="s">
        <v>2742</v>
      </c>
      <c r="D779" s="32" t="s">
        <v>5328</v>
      </c>
      <c r="E779" s="33" t="s">
        <v>489</v>
      </c>
      <c r="F779" s="23">
        <f>Books[[#This Row],[قیمت نهایی]]*100/80</f>
        <v>3450000</v>
      </c>
      <c r="G779" s="35">
        <v>0.2</v>
      </c>
      <c r="H779" s="24">
        <v>2760000</v>
      </c>
      <c r="I779" s="34">
        <v>2017</v>
      </c>
      <c r="J779" s="26" t="s">
        <v>8010</v>
      </c>
      <c r="K779" s="27" t="s">
        <v>518</v>
      </c>
      <c r="L779" s="28" t="s">
        <v>8486</v>
      </c>
    </row>
    <row r="780" spans="2:12" ht="34.9" customHeight="1">
      <c r="B780" s="30">
        <v>777</v>
      </c>
      <c r="C780" s="31" t="s">
        <v>1534</v>
      </c>
      <c r="D780" s="32" t="s">
        <v>4069</v>
      </c>
      <c r="E780" s="33">
        <v>238</v>
      </c>
      <c r="F780" s="23">
        <f>Books[[#This Row],[قیمت نهایی]]*100/80</f>
        <v>1862500</v>
      </c>
      <c r="G780" s="35">
        <v>0.2</v>
      </c>
      <c r="H780" s="24">
        <v>1490000</v>
      </c>
      <c r="I780" s="34">
        <v>2016</v>
      </c>
      <c r="J780" s="26" t="s">
        <v>6755</v>
      </c>
      <c r="K780" s="27" t="s">
        <v>1</v>
      </c>
      <c r="L780" s="28" t="s">
        <v>8486</v>
      </c>
    </row>
    <row r="781" spans="2:12" ht="34.9" customHeight="1">
      <c r="B781" s="30">
        <v>778</v>
      </c>
      <c r="C781" s="31" t="s">
        <v>3253</v>
      </c>
      <c r="D781" s="32" t="s">
        <v>4414</v>
      </c>
      <c r="E781" s="33" t="s">
        <v>56</v>
      </c>
      <c r="F781" s="23">
        <f>Books[[#This Row],[قیمت نهایی]]*100/80</f>
        <v>2175000</v>
      </c>
      <c r="G781" s="35">
        <v>0.2</v>
      </c>
      <c r="H781" s="24">
        <v>1740000</v>
      </c>
      <c r="I781" s="34">
        <v>2017</v>
      </c>
      <c r="J781" s="26" t="s">
        <v>7104</v>
      </c>
      <c r="K781" s="27" t="s">
        <v>524</v>
      </c>
      <c r="L781" s="28" t="s">
        <v>8486</v>
      </c>
    </row>
    <row r="782" spans="2:12" ht="34.9" customHeight="1">
      <c r="B782" s="30">
        <v>779</v>
      </c>
      <c r="C782" s="31" t="s">
        <v>851</v>
      </c>
      <c r="D782" s="32" t="s">
        <v>3343</v>
      </c>
      <c r="E782" s="33" t="s">
        <v>21</v>
      </c>
      <c r="F782" s="23">
        <f>Books[[#This Row],[قیمت نهایی]]*100/80</f>
        <v>1075000</v>
      </c>
      <c r="G782" s="35">
        <v>0.2</v>
      </c>
      <c r="H782" s="24">
        <v>860000</v>
      </c>
      <c r="I782" s="34">
        <v>2017</v>
      </c>
      <c r="J782" s="26" t="s">
        <v>6001</v>
      </c>
      <c r="K782" s="27" t="s">
        <v>6002</v>
      </c>
      <c r="L782" s="28" t="s">
        <v>8486</v>
      </c>
    </row>
    <row r="783" spans="2:12" ht="34.9" customHeight="1">
      <c r="B783" s="30">
        <v>780</v>
      </c>
      <c r="C783" s="31" t="s">
        <v>3189</v>
      </c>
      <c r="D783" s="32" t="s">
        <v>5796</v>
      </c>
      <c r="E783" s="33" t="s">
        <v>446</v>
      </c>
      <c r="F783" s="23">
        <f>Books[[#This Row],[قیمت نهایی]]*100/80</f>
        <v>975000</v>
      </c>
      <c r="G783" s="35">
        <v>0.2</v>
      </c>
      <c r="H783" s="24">
        <v>780000</v>
      </c>
      <c r="I783" s="34">
        <v>2016</v>
      </c>
      <c r="J783" s="26" t="s">
        <v>8466</v>
      </c>
      <c r="K783" s="27" t="s">
        <v>6088</v>
      </c>
      <c r="L783" s="28" t="s">
        <v>8486</v>
      </c>
    </row>
    <row r="784" spans="2:12" ht="34.9" customHeight="1">
      <c r="B784" s="30">
        <v>781</v>
      </c>
      <c r="C784" s="31" t="s">
        <v>1513</v>
      </c>
      <c r="D784" s="32" t="s">
        <v>4047</v>
      </c>
      <c r="E784" s="33">
        <v>235</v>
      </c>
      <c r="F784" s="23">
        <f>Books[[#This Row],[قیمت نهایی]]*100/80</f>
        <v>1843750</v>
      </c>
      <c r="G784" s="35">
        <v>0.2</v>
      </c>
      <c r="H784" s="24">
        <v>1475000</v>
      </c>
      <c r="I784" s="34">
        <v>2017</v>
      </c>
      <c r="J784" s="26" t="s">
        <v>6732</v>
      </c>
      <c r="K784" s="27" t="s">
        <v>1</v>
      </c>
      <c r="L784" s="28" t="s">
        <v>8486</v>
      </c>
    </row>
    <row r="785" spans="2:12" ht="34.9" customHeight="1">
      <c r="B785" s="30">
        <v>782</v>
      </c>
      <c r="C785" s="31" t="s">
        <v>1320</v>
      </c>
      <c r="D785" s="32" t="s">
        <v>3843</v>
      </c>
      <c r="E785" s="33" t="s">
        <v>35</v>
      </c>
      <c r="F785" s="23">
        <f>Books[[#This Row],[قیمت نهایی]]*100/80</f>
        <v>1637500</v>
      </c>
      <c r="G785" s="35">
        <v>0.2</v>
      </c>
      <c r="H785" s="24">
        <v>1310000</v>
      </c>
      <c r="I785" s="34">
        <v>2017</v>
      </c>
      <c r="J785" s="26" t="s">
        <v>6529</v>
      </c>
      <c r="K785" s="27" t="s">
        <v>5939</v>
      </c>
      <c r="L785" s="28" t="s">
        <v>8486</v>
      </c>
    </row>
    <row r="786" spans="2:12" ht="34.9" customHeight="1">
      <c r="B786" s="30">
        <v>783</v>
      </c>
      <c r="C786" s="31" t="s">
        <v>1363</v>
      </c>
      <c r="D786" s="32" t="s">
        <v>3889</v>
      </c>
      <c r="E786" s="33" t="s">
        <v>295</v>
      </c>
      <c r="F786" s="23">
        <f>Books[[#This Row],[قیمت نهایی]]*100/80</f>
        <v>1687500</v>
      </c>
      <c r="G786" s="35">
        <v>0.2</v>
      </c>
      <c r="H786" s="24">
        <v>1350000</v>
      </c>
      <c r="I786" s="34">
        <v>2016</v>
      </c>
      <c r="J786" s="26" t="s">
        <v>6572</v>
      </c>
      <c r="K786" s="27" t="s">
        <v>518</v>
      </c>
      <c r="L786" s="28" t="s">
        <v>8486</v>
      </c>
    </row>
    <row r="787" spans="2:12" ht="34.9" customHeight="1">
      <c r="B787" s="30">
        <v>784</v>
      </c>
      <c r="C787" s="31" t="s">
        <v>1309</v>
      </c>
      <c r="D787" s="32" t="s">
        <v>3832</v>
      </c>
      <c r="E787" s="33" t="s">
        <v>34</v>
      </c>
      <c r="F787" s="23">
        <f>Books[[#This Row],[قیمت نهایی]]*100/80</f>
        <v>1625000</v>
      </c>
      <c r="G787" s="35">
        <v>0.2</v>
      </c>
      <c r="H787" s="24">
        <v>1300000</v>
      </c>
      <c r="I787" s="34">
        <v>2017</v>
      </c>
      <c r="J787" s="26" t="s">
        <v>6518</v>
      </c>
      <c r="K787" s="27" t="s">
        <v>1</v>
      </c>
      <c r="L787" s="28" t="s">
        <v>8486</v>
      </c>
    </row>
    <row r="788" spans="2:12" ht="34.9" customHeight="1">
      <c r="B788" s="30">
        <v>785</v>
      </c>
      <c r="C788" s="31" t="s">
        <v>2681</v>
      </c>
      <c r="D788" s="32" t="s">
        <v>5264</v>
      </c>
      <c r="E788" s="33" t="s">
        <v>86</v>
      </c>
      <c r="F788" s="23">
        <f>Books[[#This Row],[قیمت نهایی]]*100/80</f>
        <v>3275000</v>
      </c>
      <c r="G788" s="35">
        <v>0.2</v>
      </c>
      <c r="H788" s="24">
        <v>2620000</v>
      </c>
      <c r="I788" s="34">
        <v>2017</v>
      </c>
      <c r="J788" s="26" t="s">
        <v>7946</v>
      </c>
      <c r="K788" s="27" t="s">
        <v>515</v>
      </c>
      <c r="L788" s="28" t="s">
        <v>8486</v>
      </c>
    </row>
    <row r="789" spans="2:12" ht="34.9" customHeight="1">
      <c r="B789" s="30">
        <v>786</v>
      </c>
      <c r="C789" s="31" t="s">
        <v>2574</v>
      </c>
      <c r="D789" s="32" t="s">
        <v>5153</v>
      </c>
      <c r="E789" s="33" t="s">
        <v>82</v>
      </c>
      <c r="F789" s="23">
        <f>Books[[#This Row],[قیمت نهایی]]*100/80</f>
        <v>3075000</v>
      </c>
      <c r="G789" s="35">
        <v>0.2</v>
      </c>
      <c r="H789" s="24">
        <v>2460000</v>
      </c>
      <c r="I789" s="34">
        <v>2017</v>
      </c>
      <c r="J789" s="26" t="s">
        <v>7839</v>
      </c>
      <c r="K789" s="27" t="s">
        <v>4</v>
      </c>
      <c r="L789" s="28" t="s">
        <v>8486</v>
      </c>
    </row>
    <row r="790" spans="2:12" ht="34.9" customHeight="1">
      <c r="B790" s="30">
        <v>787</v>
      </c>
      <c r="C790" s="31" t="s">
        <v>2062</v>
      </c>
      <c r="D790" s="32" t="s">
        <v>4622</v>
      </c>
      <c r="E790" s="33" t="s">
        <v>133</v>
      </c>
      <c r="F790" s="23">
        <f>Books[[#This Row],[قیمت نهایی]]*100/80</f>
        <v>2368750</v>
      </c>
      <c r="G790" s="35">
        <v>0.2</v>
      </c>
      <c r="H790" s="24">
        <v>1895000</v>
      </c>
      <c r="I790" s="34">
        <v>2016</v>
      </c>
      <c r="J790" s="26" t="s">
        <v>7310</v>
      </c>
      <c r="K790" s="27" t="s">
        <v>5962</v>
      </c>
      <c r="L790" s="28" t="s">
        <v>8486</v>
      </c>
    </row>
    <row r="791" spans="2:12" ht="34.9" customHeight="1">
      <c r="B791" s="30">
        <v>788</v>
      </c>
      <c r="C791" s="31" t="s">
        <v>3113</v>
      </c>
      <c r="D791" s="32" t="s">
        <v>5716</v>
      </c>
      <c r="E791" s="33" t="s">
        <v>5922</v>
      </c>
      <c r="F791" s="23">
        <f>Books[[#This Row],[قیمت نهایی]]*100/80</f>
        <v>5437500</v>
      </c>
      <c r="G791" s="35">
        <v>0.2</v>
      </c>
      <c r="H791" s="24">
        <v>4350000</v>
      </c>
      <c r="I791" s="34">
        <v>2016</v>
      </c>
      <c r="J791" s="26" t="s">
        <v>8388</v>
      </c>
      <c r="K791" s="27" t="s">
        <v>5990</v>
      </c>
      <c r="L791" s="28" t="s">
        <v>8486</v>
      </c>
    </row>
    <row r="792" spans="2:12" ht="34.9" customHeight="1">
      <c r="B792" s="30">
        <v>789</v>
      </c>
      <c r="C792" s="31" t="s">
        <v>3133</v>
      </c>
      <c r="D792" s="32" t="s">
        <v>5738</v>
      </c>
      <c r="E792" s="33" t="s">
        <v>440</v>
      </c>
      <c r="F792" s="23">
        <f>Books[[#This Row],[قیمت نهایی]]*100/80</f>
        <v>912500</v>
      </c>
      <c r="G792" s="35">
        <v>0.2</v>
      </c>
      <c r="H792" s="24">
        <v>730000</v>
      </c>
      <c r="I792" s="34">
        <v>2016</v>
      </c>
      <c r="J792" s="26" t="s">
        <v>8410</v>
      </c>
      <c r="K792" s="27" t="s">
        <v>5939</v>
      </c>
      <c r="L792" s="28" t="s">
        <v>8486</v>
      </c>
    </row>
    <row r="793" spans="2:12" ht="34.9" customHeight="1">
      <c r="B793" s="30">
        <v>790</v>
      </c>
      <c r="C793" s="31" t="s">
        <v>1073</v>
      </c>
      <c r="D793" s="32" t="s">
        <v>3583</v>
      </c>
      <c r="E793" s="33">
        <v>156</v>
      </c>
      <c r="F793" s="23">
        <f>Books[[#This Row],[قیمت نهایی]]*100/80</f>
        <v>1350000</v>
      </c>
      <c r="G793" s="35">
        <v>0.2</v>
      </c>
      <c r="H793" s="24">
        <v>1080000</v>
      </c>
      <c r="I793" s="34">
        <v>2016</v>
      </c>
      <c r="J793" s="26" t="s">
        <v>6257</v>
      </c>
      <c r="K793" s="27" t="s">
        <v>1</v>
      </c>
      <c r="L793" s="28" t="s">
        <v>8486</v>
      </c>
    </row>
    <row r="794" spans="2:12" ht="34.9" customHeight="1">
      <c r="B794" s="30">
        <v>791</v>
      </c>
      <c r="C794" s="31" t="s">
        <v>2820</v>
      </c>
      <c r="D794" s="32" t="s">
        <v>5408</v>
      </c>
      <c r="E794" s="33" t="s">
        <v>5863</v>
      </c>
      <c r="F794" s="23">
        <f>Books[[#This Row],[قیمت نهایی]]*100/80</f>
        <v>3706250</v>
      </c>
      <c r="G794" s="35">
        <v>0.2</v>
      </c>
      <c r="H794" s="24">
        <v>2965000</v>
      </c>
      <c r="I794" s="34">
        <v>2017</v>
      </c>
      <c r="J794" s="26" t="s">
        <v>8088</v>
      </c>
      <c r="K794" s="27" t="s">
        <v>549</v>
      </c>
      <c r="L794" s="28" t="s">
        <v>8486</v>
      </c>
    </row>
    <row r="795" spans="2:12" ht="34.9" customHeight="1">
      <c r="B795" s="30">
        <v>792</v>
      </c>
      <c r="C795" s="31" t="s">
        <v>1589</v>
      </c>
      <c r="D795" s="32" t="s">
        <v>4127</v>
      </c>
      <c r="E795" s="33" t="s">
        <v>255</v>
      </c>
      <c r="F795" s="23">
        <f>Books[[#This Row],[قیمت نهایی]]*100/80</f>
        <v>1912500</v>
      </c>
      <c r="G795" s="35">
        <v>0.2</v>
      </c>
      <c r="H795" s="24">
        <v>1530000</v>
      </c>
      <c r="I795" s="34">
        <v>2017</v>
      </c>
      <c r="J795" s="26" t="s">
        <v>6817</v>
      </c>
      <c r="K795" s="27" t="s">
        <v>548</v>
      </c>
      <c r="L795" s="28" t="s">
        <v>8486</v>
      </c>
    </row>
    <row r="796" spans="2:12" ht="34.9" customHeight="1">
      <c r="B796" s="30">
        <v>793</v>
      </c>
      <c r="C796" s="31" t="s">
        <v>1437</v>
      </c>
      <c r="D796" s="32" t="s">
        <v>3969</v>
      </c>
      <c r="E796" s="33" t="s">
        <v>40</v>
      </c>
      <c r="F796" s="23">
        <f>Books[[#This Row],[قیمت نهایی]]*100/80</f>
        <v>1768750</v>
      </c>
      <c r="G796" s="35">
        <v>0.2</v>
      </c>
      <c r="H796" s="24">
        <v>1415000</v>
      </c>
      <c r="I796" s="34">
        <v>2016</v>
      </c>
      <c r="J796" s="26" t="s">
        <v>6653</v>
      </c>
      <c r="K796" s="27" t="s">
        <v>5939</v>
      </c>
      <c r="L796" s="28" t="s">
        <v>8486</v>
      </c>
    </row>
    <row r="797" spans="2:12" ht="34.9" customHeight="1">
      <c r="B797" s="30">
        <v>794</v>
      </c>
      <c r="C797" s="31" t="s">
        <v>921</v>
      </c>
      <c r="D797" s="32" t="s">
        <v>3417</v>
      </c>
      <c r="E797" s="33" t="s">
        <v>113</v>
      </c>
      <c r="F797" s="23">
        <f>Books[[#This Row],[قیمت نهایی]]*100/80</f>
        <v>1156250</v>
      </c>
      <c r="G797" s="35">
        <v>0.2</v>
      </c>
      <c r="H797" s="24">
        <v>925000</v>
      </c>
      <c r="I797" s="34">
        <v>2016</v>
      </c>
      <c r="J797" s="26" t="s">
        <v>6081</v>
      </c>
      <c r="K797" s="27" t="s">
        <v>519</v>
      </c>
      <c r="L797" s="28" t="s">
        <v>8486</v>
      </c>
    </row>
    <row r="798" spans="2:12" ht="34.9" customHeight="1">
      <c r="B798" s="30">
        <v>795</v>
      </c>
      <c r="C798" s="31" t="s">
        <v>1264</v>
      </c>
      <c r="D798" s="32" t="s">
        <v>3786</v>
      </c>
      <c r="E798" s="33">
        <v>192</v>
      </c>
      <c r="F798" s="23">
        <f>Books[[#This Row],[قیمت نهایی]]*100/80</f>
        <v>1575000</v>
      </c>
      <c r="G798" s="35">
        <v>0.2</v>
      </c>
      <c r="H798" s="24">
        <v>1260000</v>
      </c>
      <c r="I798" s="34">
        <v>2017</v>
      </c>
      <c r="J798" s="26" t="s">
        <v>6469</v>
      </c>
      <c r="K798" s="27" t="s">
        <v>6470</v>
      </c>
      <c r="L798" s="28" t="s">
        <v>8486</v>
      </c>
    </row>
    <row r="799" spans="2:12" ht="34.9" customHeight="1">
      <c r="B799" s="30">
        <v>796</v>
      </c>
      <c r="C799" s="31" t="s">
        <v>1627</v>
      </c>
      <c r="D799" s="32" t="s">
        <v>4167</v>
      </c>
      <c r="E799" s="33" t="s">
        <v>220</v>
      </c>
      <c r="F799" s="23">
        <f>Books[[#This Row],[قیمت نهایی]]*100/80</f>
        <v>1943750</v>
      </c>
      <c r="G799" s="35">
        <v>0.2</v>
      </c>
      <c r="H799" s="24">
        <v>1555000</v>
      </c>
      <c r="I799" s="34">
        <v>2017</v>
      </c>
      <c r="J799" s="26" t="s">
        <v>6860</v>
      </c>
      <c r="K799" s="27" t="s">
        <v>518</v>
      </c>
      <c r="L799" s="28" t="s">
        <v>8486</v>
      </c>
    </row>
    <row r="800" spans="2:12" ht="34.9" customHeight="1">
      <c r="B800" s="30">
        <v>797</v>
      </c>
      <c r="C800" s="31" t="s">
        <v>2069</v>
      </c>
      <c r="D800" s="32" t="s">
        <v>4629</v>
      </c>
      <c r="E800" s="33" t="s">
        <v>61</v>
      </c>
      <c r="F800" s="23">
        <f>Books[[#This Row],[قیمت نهایی]]*100/80</f>
        <v>2375000</v>
      </c>
      <c r="G800" s="35">
        <v>0.2</v>
      </c>
      <c r="H800" s="24">
        <v>1900000</v>
      </c>
      <c r="I800" s="34">
        <v>2016</v>
      </c>
      <c r="J800" s="26" t="s">
        <v>7317</v>
      </c>
      <c r="K800" s="27" t="s">
        <v>5939</v>
      </c>
      <c r="L800" s="28" t="s">
        <v>8486</v>
      </c>
    </row>
    <row r="801" spans="2:12" ht="34.9" customHeight="1">
      <c r="B801" s="30">
        <v>798</v>
      </c>
      <c r="C801" s="31" t="s">
        <v>939</v>
      </c>
      <c r="D801" s="32" t="s">
        <v>3436</v>
      </c>
      <c r="E801" s="33" t="s">
        <v>24</v>
      </c>
      <c r="F801" s="23">
        <f>Books[[#This Row],[قیمت نهایی]]*100/80</f>
        <v>1175000</v>
      </c>
      <c r="G801" s="35">
        <v>0.2</v>
      </c>
      <c r="H801" s="24">
        <v>940000</v>
      </c>
      <c r="I801" s="34">
        <v>2016</v>
      </c>
      <c r="J801" s="26" t="s">
        <v>6102</v>
      </c>
      <c r="K801" s="27" t="s">
        <v>518</v>
      </c>
      <c r="L801" s="28" t="s">
        <v>8486</v>
      </c>
    </row>
    <row r="802" spans="2:12" ht="34.9" customHeight="1">
      <c r="B802" s="30">
        <v>799</v>
      </c>
      <c r="C802" s="31" t="s">
        <v>2013</v>
      </c>
      <c r="D802" s="32" t="s">
        <v>4571</v>
      </c>
      <c r="E802" s="33">
        <v>310</v>
      </c>
      <c r="F802" s="23">
        <f>Books[[#This Row],[قیمت نهایی]]*100/80</f>
        <v>2312500</v>
      </c>
      <c r="G802" s="35">
        <v>0.2</v>
      </c>
      <c r="H802" s="24">
        <v>1850000</v>
      </c>
      <c r="I802" s="34">
        <v>2016</v>
      </c>
      <c r="J802" s="26" t="s">
        <v>7260</v>
      </c>
      <c r="K802" s="27" t="s">
        <v>533</v>
      </c>
      <c r="L802" s="28" t="s">
        <v>8486</v>
      </c>
    </row>
    <row r="803" spans="2:12" ht="34.9" customHeight="1">
      <c r="B803" s="30">
        <v>800</v>
      </c>
      <c r="C803" s="31" t="s">
        <v>1679</v>
      </c>
      <c r="D803" s="32" t="s">
        <v>4222</v>
      </c>
      <c r="E803" s="33">
        <v>258</v>
      </c>
      <c r="F803" s="23">
        <f>Books[[#This Row],[قیمت نهایی]]*100/80</f>
        <v>1987500</v>
      </c>
      <c r="G803" s="35">
        <v>0.2</v>
      </c>
      <c r="H803" s="24">
        <v>1590000</v>
      </c>
      <c r="I803" s="34">
        <v>2017</v>
      </c>
      <c r="J803" s="26" t="s">
        <v>6911</v>
      </c>
      <c r="K803" s="27" t="s">
        <v>548</v>
      </c>
      <c r="L803" s="28" t="s">
        <v>8486</v>
      </c>
    </row>
    <row r="804" spans="2:12" ht="34.9" customHeight="1">
      <c r="B804" s="30">
        <v>801</v>
      </c>
      <c r="C804" s="31" t="s">
        <v>2234</v>
      </c>
      <c r="D804" s="32" t="s">
        <v>4801</v>
      </c>
      <c r="E804" s="33" t="s">
        <v>70</v>
      </c>
      <c r="F804" s="23">
        <f>Books[[#This Row],[قیمت نهایی]]*100/80</f>
        <v>2562500</v>
      </c>
      <c r="G804" s="35">
        <v>0.2</v>
      </c>
      <c r="H804" s="24">
        <v>2050000</v>
      </c>
      <c r="I804" s="34">
        <v>2016</v>
      </c>
      <c r="J804" s="26" t="s">
        <v>7491</v>
      </c>
      <c r="K804" s="27" t="s">
        <v>519</v>
      </c>
      <c r="L804" s="28" t="s">
        <v>8486</v>
      </c>
    </row>
    <row r="805" spans="2:12" ht="34.9" customHeight="1">
      <c r="B805" s="30">
        <v>802</v>
      </c>
      <c r="C805" s="31" t="s">
        <v>1817</v>
      </c>
      <c r="D805" s="32" t="s">
        <v>4368</v>
      </c>
      <c r="E805" s="33" t="s">
        <v>53</v>
      </c>
      <c r="F805" s="23">
        <f>Books[[#This Row],[قیمت نهایی]]*100/80</f>
        <v>2125000</v>
      </c>
      <c r="G805" s="35">
        <v>0.2</v>
      </c>
      <c r="H805" s="24">
        <v>1700000</v>
      </c>
      <c r="I805" s="34">
        <v>2017</v>
      </c>
      <c r="J805" s="26" t="s">
        <v>7056</v>
      </c>
      <c r="K805" s="27" t="s">
        <v>518</v>
      </c>
      <c r="L805" s="28" t="s">
        <v>8486</v>
      </c>
    </row>
    <row r="806" spans="2:12" ht="34.9" customHeight="1">
      <c r="B806" s="30">
        <v>803</v>
      </c>
      <c r="C806" s="31" t="s">
        <v>1064</v>
      </c>
      <c r="D806" s="32" t="s">
        <v>3573</v>
      </c>
      <c r="E806" s="33" t="s">
        <v>247</v>
      </c>
      <c r="F806" s="23">
        <f>Books[[#This Row],[قیمت نهایی]]*100/80</f>
        <v>1343750</v>
      </c>
      <c r="G806" s="35">
        <v>0.2</v>
      </c>
      <c r="H806" s="24">
        <v>1075000</v>
      </c>
      <c r="I806" s="34">
        <v>2016</v>
      </c>
      <c r="J806" s="26" t="s">
        <v>6245</v>
      </c>
      <c r="K806" s="27" t="s">
        <v>518</v>
      </c>
      <c r="L806" s="28" t="s">
        <v>8486</v>
      </c>
    </row>
    <row r="807" spans="2:12" ht="34.9" customHeight="1">
      <c r="B807" s="30">
        <v>804</v>
      </c>
      <c r="C807" s="31" t="s">
        <v>1506</v>
      </c>
      <c r="D807" s="32" t="s">
        <v>4040</v>
      </c>
      <c r="E807" s="33">
        <v>234</v>
      </c>
      <c r="F807" s="23">
        <f>Books[[#This Row],[قیمت نهایی]]*100/80</f>
        <v>1837500</v>
      </c>
      <c r="G807" s="35">
        <v>0.2</v>
      </c>
      <c r="H807" s="24">
        <v>1470000</v>
      </c>
      <c r="I807" s="34">
        <v>2017</v>
      </c>
      <c r="J807" s="26" t="s">
        <v>6725</v>
      </c>
      <c r="K807" s="27" t="s">
        <v>519</v>
      </c>
      <c r="L807" s="28" t="s">
        <v>8486</v>
      </c>
    </row>
    <row r="808" spans="2:12" ht="34.9" customHeight="1">
      <c r="B808" s="30">
        <v>805</v>
      </c>
      <c r="C808" s="31" t="s">
        <v>2506</v>
      </c>
      <c r="D808" s="32" t="s">
        <v>5084</v>
      </c>
      <c r="E808" s="33" t="s">
        <v>469</v>
      </c>
      <c r="F808" s="23">
        <f>Books[[#This Row],[قیمت نهایی]]*100/80</f>
        <v>2956250</v>
      </c>
      <c r="G808" s="35">
        <v>0.2</v>
      </c>
      <c r="H808" s="24">
        <v>2365000</v>
      </c>
      <c r="I808" s="34">
        <v>2016</v>
      </c>
      <c r="J808" s="26" t="s">
        <v>7770</v>
      </c>
      <c r="K808" s="27" t="s">
        <v>5990</v>
      </c>
      <c r="L808" s="28" t="s">
        <v>8486</v>
      </c>
    </row>
    <row r="809" spans="2:12" ht="34.9" customHeight="1">
      <c r="B809" s="30">
        <v>806</v>
      </c>
      <c r="C809" s="31" t="s">
        <v>2214</v>
      </c>
      <c r="D809" s="32" t="s">
        <v>4780</v>
      </c>
      <c r="E809" s="33" t="s">
        <v>69</v>
      </c>
      <c r="F809" s="23">
        <f>Books[[#This Row],[قیمت نهایی]]*100/80</f>
        <v>2537500</v>
      </c>
      <c r="G809" s="35">
        <v>0.2</v>
      </c>
      <c r="H809" s="24">
        <v>2030000</v>
      </c>
      <c r="I809" s="34">
        <v>2017</v>
      </c>
      <c r="J809" s="26" t="s">
        <v>7470</v>
      </c>
      <c r="K809" s="27" t="s">
        <v>1</v>
      </c>
      <c r="L809" s="28" t="s">
        <v>8486</v>
      </c>
    </row>
    <row r="810" spans="2:12" ht="34.9" customHeight="1">
      <c r="B810" s="30">
        <v>807</v>
      </c>
      <c r="C810" s="31" t="s">
        <v>2956</v>
      </c>
      <c r="D810" s="32" t="s">
        <v>5553</v>
      </c>
      <c r="E810" s="33">
        <v>620</v>
      </c>
      <c r="F810" s="23">
        <f>Books[[#This Row],[قیمت نهایی]]*100/80</f>
        <v>4250000</v>
      </c>
      <c r="G810" s="35">
        <v>0.2</v>
      </c>
      <c r="H810" s="24">
        <v>3400000</v>
      </c>
      <c r="I810" s="34">
        <v>2016</v>
      </c>
      <c r="J810" s="26" t="s">
        <v>8229</v>
      </c>
      <c r="K810" s="27" t="s">
        <v>518</v>
      </c>
      <c r="L810" s="28" t="s">
        <v>8486</v>
      </c>
    </row>
    <row r="811" spans="2:12" ht="34.9" customHeight="1">
      <c r="B811" s="30">
        <v>808</v>
      </c>
      <c r="C811" s="31" t="s">
        <v>3168</v>
      </c>
      <c r="D811" s="32" t="s">
        <v>5774</v>
      </c>
      <c r="E811" s="33" t="s">
        <v>460</v>
      </c>
      <c r="F811" s="23">
        <f>Books[[#This Row],[قیمت نهایی]]*100/80</f>
        <v>6075000</v>
      </c>
      <c r="G811" s="35">
        <v>0.2</v>
      </c>
      <c r="H811" s="24">
        <v>4860000</v>
      </c>
      <c r="I811" s="34">
        <v>2016</v>
      </c>
      <c r="J811" s="26" t="s">
        <v>8444</v>
      </c>
      <c r="K811" s="27" t="s">
        <v>8445</v>
      </c>
      <c r="L811" s="28" t="s">
        <v>8486</v>
      </c>
    </row>
    <row r="812" spans="2:12" ht="34.9" customHeight="1">
      <c r="B812" s="30">
        <v>809</v>
      </c>
      <c r="C812" s="31" t="s">
        <v>3098</v>
      </c>
      <c r="D812" s="32" t="s">
        <v>5700</v>
      </c>
      <c r="E812" s="33" t="s">
        <v>5916</v>
      </c>
      <c r="F812" s="23">
        <f>Books[[#This Row],[قیمت نهایی]]*100/80</f>
        <v>5281250</v>
      </c>
      <c r="G812" s="35">
        <v>0.2</v>
      </c>
      <c r="H812" s="24">
        <v>4225000</v>
      </c>
      <c r="I812" s="34">
        <v>2017</v>
      </c>
      <c r="J812" s="26" t="s">
        <v>8372</v>
      </c>
      <c r="K812" s="27" t="s">
        <v>518</v>
      </c>
      <c r="L812" s="28" t="s">
        <v>8486</v>
      </c>
    </row>
    <row r="813" spans="2:12" ht="34.9" customHeight="1">
      <c r="B813" s="30">
        <v>810</v>
      </c>
      <c r="C813" s="31" t="s">
        <v>2761</v>
      </c>
      <c r="D813" s="32" t="s">
        <v>5347</v>
      </c>
      <c r="E813" s="33" t="s">
        <v>288</v>
      </c>
      <c r="F813" s="23">
        <f>Books[[#This Row],[قیمت نهایی]]*100/80</f>
        <v>3500000</v>
      </c>
      <c r="G813" s="35">
        <v>0.2</v>
      </c>
      <c r="H813" s="24">
        <v>2800000</v>
      </c>
      <c r="I813" s="34">
        <v>2016</v>
      </c>
      <c r="J813" s="26" t="s">
        <v>8028</v>
      </c>
      <c r="K813" s="27" t="s">
        <v>519</v>
      </c>
      <c r="L813" s="28" t="s">
        <v>8486</v>
      </c>
    </row>
    <row r="814" spans="2:12" ht="34.9" customHeight="1">
      <c r="B814" s="30">
        <v>811</v>
      </c>
      <c r="C814" s="31" t="s">
        <v>2828</v>
      </c>
      <c r="D814" s="32" t="s">
        <v>5417</v>
      </c>
      <c r="E814" s="33">
        <v>535</v>
      </c>
      <c r="F814" s="23">
        <f>Books[[#This Row],[قیمت نهایی]]*100/80</f>
        <v>3718750</v>
      </c>
      <c r="G814" s="35">
        <v>0.2</v>
      </c>
      <c r="H814" s="24">
        <v>2975000</v>
      </c>
      <c r="I814" s="34">
        <v>2016</v>
      </c>
      <c r="J814" s="26" t="s">
        <v>8096</v>
      </c>
      <c r="K814" s="27" t="s">
        <v>1</v>
      </c>
      <c r="L814" s="28" t="s">
        <v>8486</v>
      </c>
    </row>
    <row r="815" spans="2:12" ht="34.9" customHeight="1">
      <c r="B815" s="30">
        <v>812</v>
      </c>
      <c r="C815" s="31" t="s">
        <v>1056</v>
      </c>
      <c r="D815" s="32" t="s">
        <v>3565</v>
      </c>
      <c r="E815" s="33" t="s">
        <v>100</v>
      </c>
      <c r="F815" s="23">
        <f>Books[[#This Row],[قیمت نهایی]]*100/80</f>
        <v>1331250</v>
      </c>
      <c r="G815" s="35">
        <v>0.2</v>
      </c>
      <c r="H815" s="24">
        <v>1065000</v>
      </c>
      <c r="I815" s="34">
        <v>2018</v>
      </c>
      <c r="J815" s="26" t="s">
        <v>6236</v>
      </c>
      <c r="K815" s="27" t="s">
        <v>1</v>
      </c>
      <c r="L815" s="28" t="s">
        <v>8486</v>
      </c>
    </row>
    <row r="816" spans="2:12" ht="34.9" customHeight="1">
      <c r="B816" s="30">
        <v>813</v>
      </c>
      <c r="C816" s="31" t="s">
        <v>909</v>
      </c>
      <c r="D816" s="32" t="s">
        <v>3404</v>
      </c>
      <c r="E816" s="33" t="s">
        <v>334</v>
      </c>
      <c r="F816" s="23">
        <f>Books[[#This Row],[قیمت نهایی]]*100/80</f>
        <v>1143750</v>
      </c>
      <c r="G816" s="35">
        <v>0.2</v>
      </c>
      <c r="H816" s="24">
        <v>915000</v>
      </c>
      <c r="I816" s="34">
        <v>2017</v>
      </c>
      <c r="J816" s="26" t="s">
        <v>6068</v>
      </c>
      <c r="K816" s="27" t="s">
        <v>1</v>
      </c>
      <c r="L816" s="28" t="s">
        <v>8486</v>
      </c>
    </row>
    <row r="817" spans="2:12" ht="34.9" customHeight="1">
      <c r="B817" s="30">
        <v>814</v>
      </c>
      <c r="C817" s="31" t="s">
        <v>2136</v>
      </c>
      <c r="D817" s="32" t="s">
        <v>4698</v>
      </c>
      <c r="E817" s="33" t="s">
        <v>65</v>
      </c>
      <c r="F817" s="23">
        <f>Books[[#This Row],[قیمت نهایی]]*100/80</f>
        <v>2450000</v>
      </c>
      <c r="G817" s="35">
        <v>0.2</v>
      </c>
      <c r="H817" s="24">
        <v>1960000</v>
      </c>
      <c r="I817" s="34">
        <v>2016</v>
      </c>
      <c r="J817" s="26" t="s">
        <v>7386</v>
      </c>
      <c r="K817" s="27" t="s">
        <v>518</v>
      </c>
      <c r="L817" s="28" t="s">
        <v>8486</v>
      </c>
    </row>
    <row r="818" spans="2:12" ht="34.9" customHeight="1">
      <c r="B818" s="30">
        <v>815</v>
      </c>
      <c r="C818" s="31" t="s">
        <v>2233</v>
      </c>
      <c r="D818" s="32" t="s">
        <v>4800</v>
      </c>
      <c r="E818" s="33" t="s">
        <v>267</v>
      </c>
      <c r="F818" s="23">
        <f>Books[[#This Row],[قیمت نهایی]]*100/80</f>
        <v>2556250</v>
      </c>
      <c r="G818" s="35">
        <v>0.2</v>
      </c>
      <c r="H818" s="24">
        <v>2045000</v>
      </c>
      <c r="I818" s="34">
        <v>2017</v>
      </c>
      <c r="J818" s="26" t="s">
        <v>7490</v>
      </c>
      <c r="K818" s="27" t="s">
        <v>5990</v>
      </c>
      <c r="L818" s="28" t="s">
        <v>8486</v>
      </c>
    </row>
    <row r="819" spans="2:12" ht="34.9" customHeight="1">
      <c r="B819" s="30">
        <v>816</v>
      </c>
      <c r="C819" s="31" t="s">
        <v>1492</v>
      </c>
      <c r="D819" s="32" t="s">
        <v>4026</v>
      </c>
      <c r="E819" s="33" t="s">
        <v>42</v>
      </c>
      <c r="F819" s="23">
        <f>Books[[#This Row],[قیمت نهایی]]*100/80</f>
        <v>1825000</v>
      </c>
      <c r="G819" s="35">
        <v>0.2</v>
      </c>
      <c r="H819" s="24">
        <v>1460000</v>
      </c>
      <c r="I819" s="34">
        <v>2016</v>
      </c>
      <c r="J819" s="26" t="s">
        <v>6711</v>
      </c>
      <c r="K819" s="27" t="s">
        <v>540</v>
      </c>
      <c r="L819" s="28" t="s">
        <v>8486</v>
      </c>
    </row>
    <row r="820" spans="2:12" ht="34.9" customHeight="1">
      <c r="B820" s="30">
        <v>817</v>
      </c>
      <c r="C820" s="31" t="s">
        <v>2835</v>
      </c>
      <c r="D820" s="32" t="s">
        <v>5424</v>
      </c>
      <c r="E820" s="33" t="s">
        <v>419</v>
      </c>
      <c r="F820" s="23">
        <f>Books[[#This Row],[قیمت نهایی]]*100/80</f>
        <v>3737500</v>
      </c>
      <c r="G820" s="35">
        <v>0.2</v>
      </c>
      <c r="H820" s="24">
        <v>2990000</v>
      </c>
      <c r="I820" s="34">
        <v>2016</v>
      </c>
      <c r="J820" s="26" t="s">
        <v>8103</v>
      </c>
      <c r="K820" s="27" t="s">
        <v>4</v>
      </c>
      <c r="L820" s="28" t="s">
        <v>8486</v>
      </c>
    </row>
    <row r="821" spans="2:12" ht="34.9" customHeight="1">
      <c r="B821" s="30">
        <v>818</v>
      </c>
      <c r="C821" s="31" t="s">
        <v>2725</v>
      </c>
      <c r="D821" s="32" t="s">
        <v>5310</v>
      </c>
      <c r="E821" s="33" t="s">
        <v>313</v>
      </c>
      <c r="F821" s="23">
        <f>Books[[#This Row],[قیمت نهایی]]*100/80</f>
        <v>3400000</v>
      </c>
      <c r="G821" s="35">
        <v>0.2</v>
      </c>
      <c r="H821" s="24">
        <v>2720000</v>
      </c>
      <c r="I821" s="34">
        <v>2016</v>
      </c>
      <c r="J821" s="26" t="s">
        <v>7993</v>
      </c>
      <c r="K821" s="27" t="s">
        <v>19</v>
      </c>
      <c r="L821" s="28" t="s">
        <v>8486</v>
      </c>
    </row>
    <row r="822" spans="2:12" ht="34.9" customHeight="1">
      <c r="B822" s="30">
        <v>819</v>
      </c>
      <c r="C822" s="31" t="s">
        <v>1935</v>
      </c>
      <c r="D822" s="32" t="s">
        <v>4490</v>
      </c>
      <c r="E822" s="33" t="s">
        <v>369</v>
      </c>
      <c r="F822" s="23">
        <f>Books[[#This Row],[قیمت نهایی]]*100/80</f>
        <v>2237500</v>
      </c>
      <c r="G822" s="35">
        <v>0.2</v>
      </c>
      <c r="H822" s="24">
        <v>1790000</v>
      </c>
      <c r="I822" s="34">
        <v>2016</v>
      </c>
      <c r="J822" s="26" t="s">
        <v>7181</v>
      </c>
      <c r="K822" s="27" t="s">
        <v>7182</v>
      </c>
      <c r="L822" s="28" t="s">
        <v>8486</v>
      </c>
    </row>
    <row r="823" spans="2:12" ht="34.9" customHeight="1">
      <c r="B823" s="30">
        <v>820</v>
      </c>
      <c r="C823" s="31" t="s">
        <v>1981</v>
      </c>
      <c r="D823" s="32" t="s">
        <v>4538</v>
      </c>
      <c r="E823" s="33" t="s">
        <v>59</v>
      </c>
      <c r="F823" s="23">
        <f>Books[[#This Row],[قیمت نهایی]]*100/80</f>
        <v>2275000</v>
      </c>
      <c r="G823" s="35">
        <v>0.2</v>
      </c>
      <c r="H823" s="24">
        <v>1820000</v>
      </c>
      <c r="I823" s="34">
        <v>2016</v>
      </c>
      <c r="J823" s="26" t="s">
        <v>7228</v>
      </c>
      <c r="K823" s="27" t="s">
        <v>6555</v>
      </c>
      <c r="L823" s="28" t="s">
        <v>8486</v>
      </c>
    </row>
    <row r="824" spans="2:12" ht="34.9" customHeight="1">
      <c r="B824" s="30">
        <v>821</v>
      </c>
      <c r="C824" s="31" t="s">
        <v>822</v>
      </c>
      <c r="D824" s="32" t="s">
        <v>3312</v>
      </c>
      <c r="E824" s="33" t="s">
        <v>326</v>
      </c>
      <c r="F824" s="23">
        <f>Books[[#This Row],[قیمت نهایی]]*100/80</f>
        <v>1037500</v>
      </c>
      <c r="G824" s="35">
        <v>0.2</v>
      </c>
      <c r="H824" s="24">
        <v>830000</v>
      </c>
      <c r="I824" s="34">
        <v>2016</v>
      </c>
      <c r="J824" s="26" t="s">
        <v>5968</v>
      </c>
      <c r="K824" s="27" t="s">
        <v>1</v>
      </c>
      <c r="L824" s="28" t="s">
        <v>8486</v>
      </c>
    </row>
    <row r="825" spans="2:12" ht="34.9" customHeight="1">
      <c r="B825" s="30">
        <v>822</v>
      </c>
      <c r="C825" s="31" t="s">
        <v>1626</v>
      </c>
      <c r="D825" s="32" t="s">
        <v>4166</v>
      </c>
      <c r="E825" s="33" t="s">
        <v>220</v>
      </c>
      <c r="F825" s="23">
        <f>Books[[#This Row],[قیمت نهایی]]*100/80</f>
        <v>1943750</v>
      </c>
      <c r="G825" s="35">
        <v>0.2</v>
      </c>
      <c r="H825" s="24">
        <v>1555000</v>
      </c>
      <c r="I825" s="34">
        <v>2016</v>
      </c>
      <c r="J825" s="26" t="s">
        <v>6858</v>
      </c>
      <c r="K825" s="27" t="s">
        <v>6859</v>
      </c>
      <c r="L825" s="28" t="s">
        <v>8486</v>
      </c>
    </row>
    <row r="826" spans="2:12" ht="34.9" customHeight="1">
      <c r="B826" s="30">
        <v>823</v>
      </c>
      <c r="C826" s="31" t="s">
        <v>1656</v>
      </c>
      <c r="D826" s="32" t="s">
        <v>4197</v>
      </c>
      <c r="E826" s="33" t="s">
        <v>47</v>
      </c>
      <c r="F826" s="23">
        <f>Books[[#This Row],[قیمت نهایی]]*100/80</f>
        <v>1975000</v>
      </c>
      <c r="G826" s="35">
        <v>0.2</v>
      </c>
      <c r="H826" s="24">
        <v>1580000</v>
      </c>
      <c r="I826" s="34">
        <v>2016</v>
      </c>
      <c r="J826" s="26" t="s">
        <v>6888</v>
      </c>
      <c r="K826" s="27" t="s">
        <v>6238</v>
      </c>
      <c r="L826" s="28" t="s">
        <v>8486</v>
      </c>
    </row>
    <row r="827" spans="2:12" ht="34.9" customHeight="1">
      <c r="B827" s="30">
        <v>824</v>
      </c>
      <c r="C827" s="31" t="s">
        <v>8525</v>
      </c>
      <c r="D827" s="32" t="s">
        <v>3550</v>
      </c>
      <c r="E827" s="33">
        <v>151</v>
      </c>
      <c r="F827" s="23">
        <f>Books[[#This Row],[قیمت نهایی]]*100/80</f>
        <v>1318750</v>
      </c>
      <c r="G827" s="35">
        <v>0.2</v>
      </c>
      <c r="H827" s="24">
        <v>1055000</v>
      </c>
      <c r="I827" s="34">
        <v>2016</v>
      </c>
      <c r="J827" s="26" t="s">
        <v>6221</v>
      </c>
      <c r="K827" s="27" t="s">
        <v>518</v>
      </c>
      <c r="L827" s="28" t="s">
        <v>8486</v>
      </c>
    </row>
    <row r="828" spans="2:12" ht="34.9" customHeight="1">
      <c r="B828" s="30">
        <v>825</v>
      </c>
      <c r="C828" s="31" t="s">
        <v>2608</v>
      </c>
      <c r="D828" s="32" t="s">
        <v>5188</v>
      </c>
      <c r="E828" s="33" t="s">
        <v>309</v>
      </c>
      <c r="F828" s="23">
        <f>Books[[#This Row],[قیمت نهایی]]*100/80</f>
        <v>3131250</v>
      </c>
      <c r="G828" s="35">
        <v>0.2</v>
      </c>
      <c r="H828" s="24">
        <v>2505000</v>
      </c>
      <c r="I828" s="34">
        <v>2017</v>
      </c>
      <c r="J828" s="26" t="s">
        <v>7873</v>
      </c>
      <c r="K828" s="27" t="s">
        <v>521</v>
      </c>
      <c r="L828" s="28" t="s">
        <v>8486</v>
      </c>
    </row>
    <row r="829" spans="2:12" ht="34.9" customHeight="1">
      <c r="B829" s="30">
        <v>826</v>
      </c>
      <c r="C829" s="31" t="s">
        <v>3282</v>
      </c>
      <c r="D829" s="32" t="s">
        <v>5782</v>
      </c>
      <c r="E829" s="33" t="s">
        <v>444</v>
      </c>
      <c r="F829" s="23">
        <f>Books[[#This Row],[قیمت نهایی]]*100/80</f>
        <v>962500</v>
      </c>
      <c r="G829" s="35">
        <v>0.2</v>
      </c>
      <c r="H829" s="24">
        <v>770000</v>
      </c>
      <c r="I829" s="34">
        <v>2017</v>
      </c>
      <c r="J829" s="26" t="s">
        <v>8453</v>
      </c>
      <c r="K829" s="27" t="s">
        <v>5939</v>
      </c>
      <c r="L829" s="28" t="s">
        <v>8486</v>
      </c>
    </row>
    <row r="830" spans="2:12" ht="34.9" customHeight="1">
      <c r="B830" s="30">
        <v>827</v>
      </c>
      <c r="C830" s="31" t="s">
        <v>3155</v>
      </c>
      <c r="D830" s="32" t="s">
        <v>5761</v>
      </c>
      <c r="E830" s="33">
        <v>89</v>
      </c>
      <c r="F830" s="23">
        <f>Books[[#This Row],[قیمت نهایی]]*100/80</f>
        <v>931250</v>
      </c>
      <c r="G830" s="35">
        <v>0.2</v>
      </c>
      <c r="H830" s="24">
        <v>745000</v>
      </c>
      <c r="I830" s="34">
        <v>2016</v>
      </c>
      <c r="J830" s="26" t="s">
        <v>8429</v>
      </c>
      <c r="K830" s="27" t="s">
        <v>5939</v>
      </c>
      <c r="L830" s="28" t="s">
        <v>8486</v>
      </c>
    </row>
    <row r="831" spans="2:12" ht="34.9" customHeight="1">
      <c r="B831" s="30">
        <v>828</v>
      </c>
      <c r="C831" s="31" t="s">
        <v>2151</v>
      </c>
      <c r="D831" s="32" t="s">
        <v>4714</v>
      </c>
      <c r="E831" s="33" t="s">
        <v>67</v>
      </c>
      <c r="F831" s="23">
        <f>Books[[#This Row],[قیمت نهایی]]*100/80</f>
        <v>2475000</v>
      </c>
      <c r="G831" s="35">
        <v>0.2</v>
      </c>
      <c r="H831" s="24">
        <v>1980000</v>
      </c>
      <c r="I831" s="34">
        <v>2017</v>
      </c>
      <c r="J831" s="26" t="s">
        <v>7402</v>
      </c>
      <c r="K831" s="27" t="s">
        <v>512</v>
      </c>
      <c r="L831" s="28" t="s">
        <v>8486</v>
      </c>
    </row>
    <row r="832" spans="2:12" ht="34.9" customHeight="1">
      <c r="B832" s="30">
        <v>829</v>
      </c>
      <c r="C832" s="31" t="s">
        <v>2845</v>
      </c>
      <c r="D832" s="32" t="s">
        <v>5434</v>
      </c>
      <c r="E832" s="33" t="s">
        <v>5866</v>
      </c>
      <c r="F832" s="23">
        <f>Books[[#This Row],[قیمت نهایی]]*100/80</f>
        <v>3768750</v>
      </c>
      <c r="G832" s="35">
        <v>0.2</v>
      </c>
      <c r="H832" s="24">
        <v>3015000</v>
      </c>
      <c r="I832" s="34">
        <v>2016</v>
      </c>
      <c r="J832" s="26" t="s">
        <v>8113</v>
      </c>
      <c r="K832" s="27" t="s">
        <v>1</v>
      </c>
      <c r="L832" s="28" t="s">
        <v>8486</v>
      </c>
    </row>
    <row r="833" spans="2:12" ht="34.9" customHeight="1">
      <c r="B833" s="30">
        <v>830</v>
      </c>
      <c r="C833" s="31" t="s">
        <v>2902</v>
      </c>
      <c r="D833" s="32" t="s">
        <v>5493</v>
      </c>
      <c r="E833" s="33" t="s">
        <v>425</v>
      </c>
      <c r="F833" s="23">
        <f>Books[[#This Row],[قیمت نهایی]]*100/80</f>
        <v>3962500</v>
      </c>
      <c r="G833" s="35">
        <v>0.2</v>
      </c>
      <c r="H833" s="24">
        <v>3170000</v>
      </c>
      <c r="I833" s="34">
        <v>2017</v>
      </c>
      <c r="J833" s="26" t="s">
        <v>8169</v>
      </c>
      <c r="K833" s="27" t="s">
        <v>518</v>
      </c>
      <c r="L833" s="28" t="s">
        <v>8486</v>
      </c>
    </row>
    <row r="834" spans="2:12" ht="34.9" customHeight="1">
      <c r="B834" s="30">
        <v>831</v>
      </c>
      <c r="C834" s="31" t="s">
        <v>2280</v>
      </c>
      <c r="D834" s="32" t="s">
        <v>4851</v>
      </c>
      <c r="E834" s="33" t="s">
        <v>303</v>
      </c>
      <c r="F834" s="23">
        <f>Books[[#This Row],[قیمت نهایی]]*100/80</f>
        <v>2612500</v>
      </c>
      <c r="G834" s="35">
        <v>0.2</v>
      </c>
      <c r="H834" s="24">
        <v>2090000</v>
      </c>
      <c r="I834" s="34">
        <v>2017</v>
      </c>
      <c r="J834" s="26" t="s">
        <v>7539</v>
      </c>
      <c r="K834" s="27" t="s">
        <v>1</v>
      </c>
      <c r="L834" s="28" t="s">
        <v>8486</v>
      </c>
    </row>
    <row r="835" spans="2:12" ht="34.9" customHeight="1">
      <c r="B835" s="30">
        <v>832</v>
      </c>
      <c r="C835" s="31" t="s">
        <v>1877</v>
      </c>
      <c r="D835" s="32" t="s">
        <v>4430</v>
      </c>
      <c r="E835" s="33" t="s">
        <v>181</v>
      </c>
      <c r="F835" s="23">
        <f>Books[[#This Row],[قیمت نهایی]]*100/80</f>
        <v>2187500</v>
      </c>
      <c r="G835" s="35">
        <v>0.2</v>
      </c>
      <c r="H835" s="24">
        <v>1750000</v>
      </c>
      <c r="I835" s="34">
        <v>2017</v>
      </c>
      <c r="J835" s="26" t="s">
        <v>7120</v>
      </c>
      <c r="K835" s="27" t="s">
        <v>518</v>
      </c>
      <c r="L835" s="28" t="s">
        <v>8486</v>
      </c>
    </row>
    <row r="836" spans="2:12" ht="34.9" customHeight="1">
      <c r="B836" s="30">
        <v>833</v>
      </c>
      <c r="C836" s="31" t="s">
        <v>1448</v>
      </c>
      <c r="D836" s="32" t="s">
        <v>3980</v>
      </c>
      <c r="E836" s="33" t="s">
        <v>41</v>
      </c>
      <c r="F836" s="23">
        <f>Books[[#This Row],[قیمت نهایی]]*100/80</f>
        <v>1775000</v>
      </c>
      <c r="G836" s="35">
        <v>0.2</v>
      </c>
      <c r="H836" s="24">
        <v>1420000</v>
      </c>
      <c r="I836" s="34">
        <v>2016</v>
      </c>
      <c r="J836" s="26" t="s">
        <v>6665</v>
      </c>
      <c r="K836" s="27" t="s">
        <v>6061</v>
      </c>
      <c r="L836" s="28" t="s">
        <v>8486</v>
      </c>
    </row>
    <row r="837" spans="2:12" ht="34.9" customHeight="1">
      <c r="B837" s="30">
        <v>834</v>
      </c>
      <c r="C837" s="31" t="s">
        <v>1465</v>
      </c>
      <c r="D837" s="32" t="s">
        <v>3997</v>
      </c>
      <c r="E837" s="33" t="s">
        <v>253</v>
      </c>
      <c r="F837" s="23">
        <f>Books[[#This Row],[قیمت نهایی]]*100/80</f>
        <v>1800000</v>
      </c>
      <c r="G837" s="35">
        <v>0.2</v>
      </c>
      <c r="H837" s="24">
        <v>1440000</v>
      </c>
      <c r="I837" s="34">
        <v>2016</v>
      </c>
      <c r="J837" s="26" t="s">
        <v>6682</v>
      </c>
      <c r="K837" s="27" t="s">
        <v>1</v>
      </c>
      <c r="L837" s="28" t="s">
        <v>8486</v>
      </c>
    </row>
    <row r="838" spans="2:12" ht="34.9" customHeight="1">
      <c r="B838" s="30">
        <v>835</v>
      </c>
      <c r="C838" s="31" t="s">
        <v>2798</v>
      </c>
      <c r="D838" s="32" t="s">
        <v>5386</v>
      </c>
      <c r="E838" s="33" t="s">
        <v>145</v>
      </c>
      <c r="F838" s="23">
        <f>Books[[#This Row],[قیمت نهایی]]*100/80</f>
        <v>3606250</v>
      </c>
      <c r="G838" s="35">
        <v>0.2</v>
      </c>
      <c r="H838" s="24">
        <v>2885000</v>
      </c>
      <c r="I838" s="34">
        <v>2018</v>
      </c>
      <c r="J838" s="26" t="s">
        <v>8068</v>
      </c>
      <c r="K838" s="27" t="s">
        <v>548</v>
      </c>
      <c r="L838" s="28" t="s">
        <v>8486</v>
      </c>
    </row>
    <row r="839" spans="2:12" ht="34.9" customHeight="1">
      <c r="B839" s="30">
        <v>836</v>
      </c>
      <c r="C839" s="31" t="s">
        <v>1722</v>
      </c>
      <c r="D839" s="32" t="s">
        <v>4266</v>
      </c>
      <c r="E839" s="33">
        <v>264</v>
      </c>
      <c r="F839" s="23">
        <f>Books[[#This Row],[قیمت نهایی]]*100/80</f>
        <v>2025000</v>
      </c>
      <c r="G839" s="35">
        <v>0.2</v>
      </c>
      <c r="H839" s="24">
        <v>1620000</v>
      </c>
      <c r="I839" s="34">
        <v>2017</v>
      </c>
      <c r="J839" s="26" t="s">
        <v>6953</v>
      </c>
      <c r="K839" s="27" t="s">
        <v>518</v>
      </c>
      <c r="L839" s="28" t="s">
        <v>8486</v>
      </c>
    </row>
    <row r="840" spans="2:12" ht="34.9" customHeight="1">
      <c r="B840" s="30">
        <v>837</v>
      </c>
      <c r="C840" s="31" t="s">
        <v>1809</v>
      </c>
      <c r="D840" s="32" t="s">
        <v>4360</v>
      </c>
      <c r="E840" s="33" t="s">
        <v>479</v>
      </c>
      <c r="F840" s="23">
        <f>Books[[#This Row],[قیمت نهایی]]*100/80</f>
        <v>2118750</v>
      </c>
      <c r="G840" s="35">
        <v>0.2</v>
      </c>
      <c r="H840" s="24">
        <v>1695000</v>
      </c>
      <c r="I840" s="34">
        <v>2016</v>
      </c>
      <c r="J840" s="26" t="s">
        <v>7048</v>
      </c>
      <c r="K840" s="27" t="s">
        <v>567</v>
      </c>
      <c r="L840" s="28" t="s">
        <v>8486</v>
      </c>
    </row>
    <row r="841" spans="2:12" ht="34.9" customHeight="1">
      <c r="B841" s="30">
        <v>838</v>
      </c>
      <c r="C841" s="31" t="s">
        <v>1351</v>
      </c>
      <c r="D841" s="32" t="s">
        <v>3877</v>
      </c>
      <c r="E841" s="33" t="s">
        <v>36</v>
      </c>
      <c r="F841" s="23">
        <f>Books[[#This Row],[قیمت نهایی]]*100/80</f>
        <v>1675000</v>
      </c>
      <c r="G841" s="35">
        <v>0.2</v>
      </c>
      <c r="H841" s="24">
        <v>1340000</v>
      </c>
      <c r="I841" s="34">
        <v>2016</v>
      </c>
      <c r="J841" s="26" t="s">
        <v>6560</v>
      </c>
      <c r="K841" s="27" t="s">
        <v>530</v>
      </c>
      <c r="L841" s="28" t="s">
        <v>8486</v>
      </c>
    </row>
    <row r="842" spans="2:12" ht="34.9" customHeight="1">
      <c r="B842" s="30">
        <v>839</v>
      </c>
      <c r="C842" s="31" t="s">
        <v>1060</v>
      </c>
      <c r="D842" s="32" t="s">
        <v>3569</v>
      </c>
      <c r="E842" s="33" t="s">
        <v>153</v>
      </c>
      <c r="F842" s="23">
        <f>Books[[#This Row],[قیمت نهایی]]*100/80</f>
        <v>1337500</v>
      </c>
      <c r="G842" s="35">
        <v>0.2</v>
      </c>
      <c r="H842" s="24">
        <v>1070000</v>
      </c>
      <c r="I842" s="34">
        <v>2016</v>
      </c>
      <c r="J842" s="26" t="s">
        <v>6241</v>
      </c>
      <c r="K842" s="27" t="s">
        <v>6066</v>
      </c>
      <c r="L842" s="28" t="s">
        <v>8486</v>
      </c>
    </row>
    <row r="843" spans="2:12" ht="34.9" customHeight="1">
      <c r="B843" s="30">
        <v>840</v>
      </c>
      <c r="C843" s="31" t="s">
        <v>2531</v>
      </c>
      <c r="D843" s="32" t="s">
        <v>5109</v>
      </c>
      <c r="E843" s="33">
        <v>420</v>
      </c>
      <c r="F843" s="23">
        <f>Books[[#This Row],[قیمت نهایی]]*100/80</f>
        <v>3000000</v>
      </c>
      <c r="G843" s="35">
        <v>0.2</v>
      </c>
      <c r="H843" s="24">
        <v>2400000</v>
      </c>
      <c r="I843" s="34">
        <v>2016</v>
      </c>
      <c r="J843" s="26" t="s">
        <v>7795</v>
      </c>
      <c r="K843" s="27" t="s">
        <v>5990</v>
      </c>
      <c r="L843" s="28" t="s">
        <v>8486</v>
      </c>
    </row>
    <row r="844" spans="2:12" ht="34.9" customHeight="1">
      <c r="B844" s="30">
        <v>841</v>
      </c>
      <c r="C844" s="31" t="s">
        <v>1167</v>
      </c>
      <c r="D844" s="32" t="s">
        <v>3681</v>
      </c>
      <c r="E844" s="33" t="s">
        <v>117</v>
      </c>
      <c r="F844" s="23">
        <f>Books[[#This Row],[قیمت نهایی]]*100/80</f>
        <v>1462500</v>
      </c>
      <c r="G844" s="35">
        <v>0.2</v>
      </c>
      <c r="H844" s="24">
        <v>1170000</v>
      </c>
      <c r="I844" s="34">
        <v>2017</v>
      </c>
      <c r="J844" s="26" t="s">
        <v>6358</v>
      </c>
      <c r="K844" s="27" t="s">
        <v>5939</v>
      </c>
      <c r="L844" s="28" t="s">
        <v>8486</v>
      </c>
    </row>
    <row r="845" spans="2:12" ht="34.9" customHeight="1">
      <c r="B845" s="30">
        <v>842</v>
      </c>
      <c r="C845" s="31" t="s">
        <v>1222</v>
      </c>
      <c r="D845" s="32" t="s">
        <v>3742</v>
      </c>
      <c r="E845" s="33" t="s">
        <v>5835</v>
      </c>
      <c r="F845" s="23">
        <f>Books[[#This Row],[قیمت نهایی]]*100/80</f>
        <v>11875000</v>
      </c>
      <c r="G845" s="35">
        <v>0.2</v>
      </c>
      <c r="H845" s="24">
        <v>9500000</v>
      </c>
      <c r="I845" s="34">
        <v>2016</v>
      </c>
      <c r="J845" s="26" t="s">
        <v>6424</v>
      </c>
      <c r="K845" s="27" t="s">
        <v>5939</v>
      </c>
      <c r="L845" s="28" t="s">
        <v>8486</v>
      </c>
    </row>
    <row r="846" spans="2:12" ht="34.9" customHeight="1">
      <c r="B846" s="30">
        <v>843</v>
      </c>
      <c r="C846" s="31" t="s">
        <v>8526</v>
      </c>
      <c r="D846" s="32" t="s">
        <v>3860</v>
      </c>
      <c r="E846" s="33">
        <v>204</v>
      </c>
      <c r="F846" s="23">
        <f>Books[[#This Row],[قیمت نهایی]]*100/80</f>
        <v>1650000</v>
      </c>
      <c r="G846" s="35">
        <v>0.2</v>
      </c>
      <c r="H846" s="24">
        <v>1320000</v>
      </c>
      <c r="I846" s="34">
        <v>2017</v>
      </c>
      <c r="J846" s="26" t="s">
        <v>6544</v>
      </c>
      <c r="K846" s="27" t="s">
        <v>518</v>
      </c>
      <c r="L846" s="28" t="s">
        <v>8486</v>
      </c>
    </row>
    <row r="847" spans="2:12" ht="34.9" customHeight="1">
      <c r="B847" s="30">
        <v>844</v>
      </c>
      <c r="C847" s="31" t="s">
        <v>834</v>
      </c>
      <c r="D847" s="32" t="s">
        <v>3326</v>
      </c>
      <c r="E847" s="33">
        <v>108</v>
      </c>
      <c r="F847" s="23">
        <f>Books[[#This Row],[قیمت نهایی]]*100/80</f>
        <v>1050000</v>
      </c>
      <c r="G847" s="35">
        <v>0.2</v>
      </c>
      <c r="H847" s="24">
        <v>840000</v>
      </c>
      <c r="I847" s="34">
        <v>2016</v>
      </c>
      <c r="J847" s="26" t="s">
        <v>5982</v>
      </c>
      <c r="K847" s="27" t="s">
        <v>1</v>
      </c>
      <c r="L847" s="28" t="s">
        <v>8486</v>
      </c>
    </row>
    <row r="848" spans="2:12" ht="34.9" customHeight="1">
      <c r="B848" s="30">
        <v>845</v>
      </c>
      <c r="C848" s="31" t="s">
        <v>2702</v>
      </c>
      <c r="D848" s="32" t="s">
        <v>5286</v>
      </c>
      <c r="E848" s="33" t="s">
        <v>410</v>
      </c>
      <c r="F848" s="23">
        <f>Books[[#This Row],[قیمت نهایی]]*100/80</f>
        <v>3331250</v>
      </c>
      <c r="G848" s="35">
        <v>0.2</v>
      </c>
      <c r="H848" s="24">
        <v>2665000</v>
      </c>
      <c r="I848" s="34">
        <v>2016</v>
      </c>
      <c r="J848" s="26" t="s">
        <v>7968</v>
      </c>
      <c r="K848" s="27" t="s">
        <v>527</v>
      </c>
      <c r="L848" s="28" t="s">
        <v>8486</v>
      </c>
    </row>
    <row r="849" spans="2:12" ht="34.9" customHeight="1">
      <c r="B849" s="30">
        <v>846</v>
      </c>
      <c r="C849" s="31" t="s">
        <v>3028</v>
      </c>
      <c r="D849" s="32" t="s">
        <v>5627</v>
      </c>
      <c r="E849" s="33" t="s">
        <v>5898</v>
      </c>
      <c r="F849" s="23">
        <f>Books[[#This Row],[قیمت نهایی]]*100/80</f>
        <v>4662500</v>
      </c>
      <c r="G849" s="35">
        <v>0.2</v>
      </c>
      <c r="H849" s="24">
        <v>3730000</v>
      </c>
      <c r="I849" s="34">
        <v>2016</v>
      </c>
      <c r="J849" s="26" t="s">
        <v>8301</v>
      </c>
      <c r="K849" s="27" t="s">
        <v>6555</v>
      </c>
      <c r="L849" s="28" t="s">
        <v>8486</v>
      </c>
    </row>
    <row r="850" spans="2:12" ht="34.9" customHeight="1">
      <c r="B850" s="30">
        <v>847</v>
      </c>
      <c r="C850" s="31" t="s">
        <v>2434</v>
      </c>
      <c r="D850" s="32" t="s">
        <v>5011</v>
      </c>
      <c r="E850" s="33" t="s">
        <v>286</v>
      </c>
      <c r="F850" s="23">
        <f>Books[[#This Row],[قیمت نهایی]]*100/80</f>
        <v>2843750</v>
      </c>
      <c r="G850" s="35">
        <v>0.2</v>
      </c>
      <c r="H850" s="24">
        <v>2275000</v>
      </c>
      <c r="I850" s="34">
        <v>2016</v>
      </c>
      <c r="J850" s="26" t="s">
        <v>7698</v>
      </c>
      <c r="K850" s="27" t="s">
        <v>5962</v>
      </c>
      <c r="L850" s="28" t="s">
        <v>8486</v>
      </c>
    </row>
    <row r="851" spans="2:12" ht="34.9" customHeight="1">
      <c r="B851" s="30">
        <v>848</v>
      </c>
      <c r="C851" s="31" t="s">
        <v>1321</v>
      </c>
      <c r="D851" s="32" t="s">
        <v>3844</v>
      </c>
      <c r="E851" s="33" t="s">
        <v>35</v>
      </c>
      <c r="F851" s="23">
        <f>Books[[#This Row],[قیمت نهایی]]*100/80</f>
        <v>1637500</v>
      </c>
      <c r="G851" s="35">
        <v>0.2</v>
      </c>
      <c r="H851" s="24">
        <v>1310000</v>
      </c>
      <c r="I851" s="34">
        <v>2017</v>
      </c>
      <c r="J851" s="26" t="s">
        <v>6313</v>
      </c>
      <c r="K851" s="27" t="s">
        <v>6314</v>
      </c>
      <c r="L851" s="28" t="s">
        <v>8486</v>
      </c>
    </row>
    <row r="852" spans="2:12" ht="34.9" customHeight="1">
      <c r="B852" s="30">
        <v>849</v>
      </c>
      <c r="C852" s="31" t="s">
        <v>1220</v>
      </c>
      <c r="D852" s="32" t="s">
        <v>3739</v>
      </c>
      <c r="E852" s="33">
        <v>184</v>
      </c>
      <c r="F852" s="23">
        <f>Books[[#This Row],[قیمت نهایی]]*100/80</f>
        <v>1525000</v>
      </c>
      <c r="G852" s="35">
        <v>0.2</v>
      </c>
      <c r="H852" s="24">
        <v>1220000</v>
      </c>
      <c r="I852" s="34">
        <v>2016</v>
      </c>
      <c r="J852" s="26" t="s">
        <v>6421</v>
      </c>
      <c r="K852" s="27" t="s">
        <v>513</v>
      </c>
      <c r="L852" s="28" t="s">
        <v>8486</v>
      </c>
    </row>
    <row r="853" spans="2:12" ht="34.9" customHeight="1">
      <c r="B853" s="30">
        <v>850</v>
      </c>
      <c r="C853" s="31" t="s">
        <v>1234</v>
      </c>
      <c r="D853" s="32" t="s">
        <v>3755</v>
      </c>
      <c r="E853" s="33" t="s">
        <v>31</v>
      </c>
      <c r="F853" s="23">
        <f>Books[[#This Row],[قیمت نهایی]]*100/80</f>
        <v>1550000</v>
      </c>
      <c r="G853" s="35">
        <v>0.2</v>
      </c>
      <c r="H853" s="24">
        <v>1240000</v>
      </c>
      <c r="I853" s="34">
        <v>2016</v>
      </c>
      <c r="J853" s="26" t="s">
        <v>6421</v>
      </c>
      <c r="K853" s="27" t="s">
        <v>513</v>
      </c>
      <c r="L853" s="28" t="s">
        <v>8486</v>
      </c>
    </row>
    <row r="854" spans="2:12" ht="34.9" customHeight="1">
      <c r="B854" s="30">
        <v>851</v>
      </c>
      <c r="C854" s="31" t="s">
        <v>2141</v>
      </c>
      <c r="D854" s="32" t="s">
        <v>4703</v>
      </c>
      <c r="E854" s="33" t="s">
        <v>66</v>
      </c>
      <c r="F854" s="23">
        <f>Books[[#This Row],[قیمت نهایی]]*100/80</f>
        <v>2462500</v>
      </c>
      <c r="G854" s="35">
        <v>0.2</v>
      </c>
      <c r="H854" s="24">
        <v>1970000</v>
      </c>
      <c r="I854" s="34">
        <v>2017</v>
      </c>
      <c r="J854" s="26" t="s">
        <v>7391</v>
      </c>
      <c r="K854" s="27" t="s">
        <v>518</v>
      </c>
      <c r="L854" s="28" t="s">
        <v>8486</v>
      </c>
    </row>
    <row r="855" spans="2:12" ht="34.9" customHeight="1">
      <c r="B855" s="30">
        <v>852</v>
      </c>
      <c r="C855" s="31" t="s">
        <v>2334</v>
      </c>
      <c r="D855" s="32" t="s">
        <v>4907</v>
      </c>
      <c r="E855" s="33" t="s">
        <v>137</v>
      </c>
      <c r="F855" s="23">
        <f>Books[[#This Row],[قیمت نهایی]]*100/80</f>
        <v>2687500</v>
      </c>
      <c r="G855" s="35">
        <v>0.2</v>
      </c>
      <c r="H855" s="24">
        <v>2150000</v>
      </c>
      <c r="I855" s="34">
        <v>2016</v>
      </c>
      <c r="J855" s="26" t="s">
        <v>7594</v>
      </c>
      <c r="K855" s="27" t="s">
        <v>1</v>
      </c>
      <c r="L855" s="28" t="s">
        <v>8486</v>
      </c>
    </row>
    <row r="856" spans="2:12" ht="34.9" customHeight="1">
      <c r="B856" s="30">
        <v>853</v>
      </c>
      <c r="C856" s="31" t="s">
        <v>2775</v>
      </c>
      <c r="D856" s="32" t="s">
        <v>5363</v>
      </c>
      <c r="E856" s="33" t="s">
        <v>276</v>
      </c>
      <c r="F856" s="23">
        <f>Books[[#This Row],[قیمت نهایی]]*100/80</f>
        <v>3543750</v>
      </c>
      <c r="G856" s="35">
        <v>0.2</v>
      </c>
      <c r="H856" s="24">
        <v>2835000</v>
      </c>
      <c r="I856" s="34">
        <v>2016</v>
      </c>
      <c r="J856" s="26" t="s">
        <v>8043</v>
      </c>
      <c r="K856" s="27" t="s">
        <v>1</v>
      </c>
      <c r="L856" s="28" t="s">
        <v>8486</v>
      </c>
    </row>
    <row r="857" spans="2:12" ht="34.9" customHeight="1">
      <c r="B857" s="30">
        <v>854</v>
      </c>
      <c r="C857" s="31" t="s">
        <v>2005</v>
      </c>
      <c r="D857" s="32" t="s">
        <v>4562</v>
      </c>
      <c r="E857" s="33" t="s">
        <v>371</v>
      </c>
      <c r="F857" s="23">
        <f>Books[[#This Row],[قیمت نهایی]]*100/80</f>
        <v>2306250</v>
      </c>
      <c r="G857" s="35">
        <v>0.2</v>
      </c>
      <c r="H857" s="24">
        <v>1845000</v>
      </c>
      <c r="I857" s="34">
        <v>2016</v>
      </c>
      <c r="J857" s="26" t="s">
        <v>7251</v>
      </c>
      <c r="K857" s="27" t="s">
        <v>5962</v>
      </c>
      <c r="L857" s="28" t="s">
        <v>8486</v>
      </c>
    </row>
    <row r="858" spans="2:12" ht="34.9" customHeight="1">
      <c r="B858" s="30">
        <v>855</v>
      </c>
      <c r="C858" s="31" t="s">
        <v>8527</v>
      </c>
      <c r="D858" s="32" t="s">
        <v>4232</v>
      </c>
      <c r="E858" s="33">
        <v>260</v>
      </c>
      <c r="F858" s="23">
        <f>Books[[#This Row],[قیمت نهایی]]*100/80</f>
        <v>2000000</v>
      </c>
      <c r="G858" s="35">
        <v>0.2</v>
      </c>
      <c r="H858" s="24">
        <v>1600000</v>
      </c>
      <c r="I858" s="34">
        <v>2016</v>
      </c>
      <c r="J858" s="26" t="s">
        <v>6921</v>
      </c>
      <c r="K858" s="27" t="s">
        <v>565</v>
      </c>
      <c r="L858" s="28" t="s">
        <v>8486</v>
      </c>
    </row>
    <row r="859" spans="2:12" ht="34.9" customHeight="1">
      <c r="B859" s="30">
        <v>856</v>
      </c>
      <c r="C859" s="31" t="s">
        <v>2652</v>
      </c>
      <c r="D859" s="32" t="s">
        <v>5235</v>
      </c>
      <c r="E859" s="33" t="s">
        <v>272</v>
      </c>
      <c r="F859" s="23">
        <f>Books[[#This Row],[قیمت نهایی]]*100/80</f>
        <v>3206250</v>
      </c>
      <c r="G859" s="35">
        <v>0.2</v>
      </c>
      <c r="H859" s="24">
        <v>2565000</v>
      </c>
      <c r="I859" s="34">
        <v>2017</v>
      </c>
      <c r="J859" s="26" t="s">
        <v>7918</v>
      </c>
      <c r="K859" s="27" t="s">
        <v>518</v>
      </c>
      <c r="L859" s="28" t="s">
        <v>8486</v>
      </c>
    </row>
    <row r="860" spans="2:12" ht="34.9" customHeight="1">
      <c r="B860" s="30">
        <v>857</v>
      </c>
      <c r="C860" s="31" t="s">
        <v>3179</v>
      </c>
      <c r="D860" s="32" t="s">
        <v>5786</v>
      </c>
      <c r="E860" s="33">
        <v>95</v>
      </c>
      <c r="F860" s="23">
        <f>Books[[#This Row],[قیمت نهایی]]*100/80</f>
        <v>968750</v>
      </c>
      <c r="G860" s="35">
        <v>0.2</v>
      </c>
      <c r="H860" s="24">
        <v>775000</v>
      </c>
      <c r="I860" s="34">
        <v>2016</v>
      </c>
      <c r="J860" s="26" t="s">
        <v>8457</v>
      </c>
      <c r="K860" s="27" t="s">
        <v>518</v>
      </c>
      <c r="L860" s="28" t="s">
        <v>8486</v>
      </c>
    </row>
    <row r="861" spans="2:12" ht="34.9" customHeight="1">
      <c r="B861" s="30">
        <v>858</v>
      </c>
      <c r="C861" s="31" t="s">
        <v>2311</v>
      </c>
      <c r="D861" s="32" t="s">
        <v>4884</v>
      </c>
      <c r="E861" s="33">
        <v>364</v>
      </c>
      <c r="F861" s="23">
        <f>Books[[#This Row],[قیمت نهایی]]*100/80</f>
        <v>2650000</v>
      </c>
      <c r="G861" s="35">
        <v>0.2</v>
      </c>
      <c r="H861" s="24">
        <v>2120000</v>
      </c>
      <c r="I861" s="34">
        <v>2017</v>
      </c>
      <c r="J861" s="26" t="s">
        <v>7569</v>
      </c>
      <c r="K861" s="27" t="s">
        <v>5962</v>
      </c>
      <c r="L861" s="28" t="s">
        <v>8486</v>
      </c>
    </row>
    <row r="862" spans="2:12" ht="34.9" customHeight="1">
      <c r="B862" s="30">
        <v>859</v>
      </c>
      <c r="C862" s="31" t="s">
        <v>1719</v>
      </c>
      <c r="D862" s="32" t="s">
        <v>4263</v>
      </c>
      <c r="E862" s="33">
        <v>264</v>
      </c>
      <c r="F862" s="23">
        <f>Books[[#This Row],[قیمت نهایی]]*100/80</f>
        <v>2025000</v>
      </c>
      <c r="G862" s="35">
        <v>0.2</v>
      </c>
      <c r="H862" s="24">
        <v>1620000</v>
      </c>
      <c r="I862" s="34">
        <v>2017</v>
      </c>
      <c r="J862" s="26" t="s">
        <v>6950</v>
      </c>
      <c r="K862" s="27" t="s">
        <v>521</v>
      </c>
      <c r="L862" s="28" t="s">
        <v>8486</v>
      </c>
    </row>
    <row r="863" spans="2:12" ht="34.9" customHeight="1">
      <c r="B863" s="30">
        <v>860</v>
      </c>
      <c r="C863" s="31" t="s">
        <v>2067</v>
      </c>
      <c r="D863" s="32" t="s">
        <v>4627</v>
      </c>
      <c r="E863" s="33" t="s">
        <v>61</v>
      </c>
      <c r="F863" s="23">
        <f>Books[[#This Row],[قیمت نهایی]]*100/80</f>
        <v>2375000</v>
      </c>
      <c r="G863" s="35">
        <v>0.2</v>
      </c>
      <c r="H863" s="24">
        <v>1900000</v>
      </c>
      <c r="I863" s="34">
        <v>2017</v>
      </c>
      <c r="J863" s="26" t="s">
        <v>7315</v>
      </c>
      <c r="K863" s="27" t="s">
        <v>519</v>
      </c>
      <c r="L863" s="28" t="s">
        <v>8486</v>
      </c>
    </row>
    <row r="864" spans="2:12" ht="34.9" customHeight="1">
      <c r="B864" s="30">
        <v>861</v>
      </c>
      <c r="C864" s="31" t="s">
        <v>2984</v>
      </c>
      <c r="D864" s="32" t="s">
        <v>5582</v>
      </c>
      <c r="E864" s="33" t="s">
        <v>5888</v>
      </c>
      <c r="F864" s="23">
        <f>Books[[#This Row],[قیمت نهایی]]*100/80</f>
        <v>4387500</v>
      </c>
      <c r="G864" s="35">
        <v>0.2</v>
      </c>
      <c r="H864" s="24">
        <v>3510000</v>
      </c>
      <c r="I864" s="34">
        <v>2016</v>
      </c>
      <c r="J864" s="26" t="s">
        <v>8258</v>
      </c>
      <c r="K864" s="27" t="s">
        <v>19</v>
      </c>
      <c r="L864" s="28" t="s">
        <v>8486</v>
      </c>
    </row>
    <row r="865" spans="2:12" ht="34.9" customHeight="1">
      <c r="B865" s="30">
        <v>862</v>
      </c>
      <c r="C865" s="31" t="s">
        <v>1168</v>
      </c>
      <c r="D865" s="32" t="s">
        <v>3682</v>
      </c>
      <c r="E865" s="33" t="s">
        <v>117</v>
      </c>
      <c r="F865" s="23">
        <f>Books[[#This Row],[قیمت نهایی]]*100/80</f>
        <v>1462500</v>
      </c>
      <c r="G865" s="35">
        <v>0.2</v>
      </c>
      <c r="H865" s="24">
        <v>1170000</v>
      </c>
      <c r="I865" s="34">
        <v>2016</v>
      </c>
      <c r="J865" s="26" t="s">
        <v>6359</v>
      </c>
      <c r="K865" s="27" t="s">
        <v>6360</v>
      </c>
      <c r="L865" s="28" t="s">
        <v>8486</v>
      </c>
    </row>
    <row r="866" spans="2:12" ht="34.9" customHeight="1">
      <c r="B866" s="30">
        <v>863</v>
      </c>
      <c r="C866" s="31" t="s">
        <v>1613</v>
      </c>
      <c r="D866" s="32" t="s">
        <v>4153</v>
      </c>
      <c r="E866" s="33" t="s">
        <v>202</v>
      </c>
      <c r="F866" s="23">
        <f>Books[[#This Row],[قیمت نهایی]]*100/80</f>
        <v>1937500</v>
      </c>
      <c r="G866" s="35">
        <v>0.2</v>
      </c>
      <c r="H866" s="24">
        <v>1550000</v>
      </c>
      <c r="I866" s="34">
        <v>2017</v>
      </c>
      <c r="J866" s="26" t="s">
        <v>6843</v>
      </c>
      <c r="K866" s="27" t="s">
        <v>569</v>
      </c>
      <c r="L866" s="28" t="s">
        <v>8486</v>
      </c>
    </row>
    <row r="867" spans="2:12" ht="34.9" customHeight="1">
      <c r="B867" s="30">
        <v>864</v>
      </c>
      <c r="C867" s="31" t="s">
        <v>2139</v>
      </c>
      <c r="D867" s="32" t="s">
        <v>4701</v>
      </c>
      <c r="E867" s="33" t="s">
        <v>375</v>
      </c>
      <c r="F867" s="23">
        <f>Books[[#This Row],[قیمت نهایی]]*100/80</f>
        <v>2456250</v>
      </c>
      <c r="G867" s="35">
        <v>0.2</v>
      </c>
      <c r="H867" s="24">
        <v>1965000</v>
      </c>
      <c r="I867" s="34">
        <v>2017</v>
      </c>
      <c r="J867" s="26" t="s">
        <v>7389</v>
      </c>
      <c r="K867" s="27" t="s">
        <v>548</v>
      </c>
      <c r="L867" s="28" t="s">
        <v>8486</v>
      </c>
    </row>
    <row r="868" spans="2:12" ht="34.9" customHeight="1">
      <c r="B868" s="30">
        <v>865</v>
      </c>
      <c r="C868" s="31" t="s">
        <v>8528</v>
      </c>
      <c r="D868" s="32" t="s">
        <v>4487</v>
      </c>
      <c r="E868" s="33" t="s">
        <v>369</v>
      </c>
      <c r="F868" s="23">
        <f>Books[[#This Row],[قیمت نهایی]]*100/80</f>
        <v>2237500</v>
      </c>
      <c r="G868" s="35">
        <v>0.2</v>
      </c>
      <c r="H868" s="24">
        <v>1790000</v>
      </c>
      <c r="I868" s="34">
        <v>2017</v>
      </c>
      <c r="J868" s="26" t="s">
        <v>7177</v>
      </c>
      <c r="K868" s="27" t="s">
        <v>5962</v>
      </c>
      <c r="L868" s="28" t="s">
        <v>8486</v>
      </c>
    </row>
    <row r="869" spans="2:12" ht="34.9" customHeight="1">
      <c r="B869" s="30">
        <v>866</v>
      </c>
      <c r="C869" s="31" t="s">
        <v>2074</v>
      </c>
      <c r="D869" s="32" t="s">
        <v>4634</v>
      </c>
      <c r="E869" s="33" t="s">
        <v>61</v>
      </c>
      <c r="F869" s="23">
        <f>Books[[#This Row],[قیمت نهایی]]*100/80</f>
        <v>2375000</v>
      </c>
      <c r="G869" s="35">
        <v>0.2</v>
      </c>
      <c r="H869" s="24">
        <v>1900000</v>
      </c>
      <c r="I869" s="34">
        <v>2017</v>
      </c>
      <c r="J869" s="26" t="s">
        <v>7322</v>
      </c>
      <c r="K869" s="27" t="s">
        <v>7323</v>
      </c>
      <c r="L869" s="28" t="s">
        <v>8486</v>
      </c>
    </row>
    <row r="870" spans="2:12" ht="34.9" customHeight="1">
      <c r="B870" s="30">
        <v>867</v>
      </c>
      <c r="C870" s="31" t="s">
        <v>2074</v>
      </c>
      <c r="D870" s="32" t="s">
        <v>4724</v>
      </c>
      <c r="E870" s="33">
        <v>336</v>
      </c>
      <c r="F870" s="23">
        <f>Books[[#This Row],[قیمت نهایی]]*100/80</f>
        <v>2475000</v>
      </c>
      <c r="G870" s="35">
        <v>0.2</v>
      </c>
      <c r="H870" s="24">
        <v>1980000</v>
      </c>
      <c r="I870" s="34">
        <v>2016</v>
      </c>
      <c r="J870" s="26" t="s">
        <v>7322</v>
      </c>
      <c r="K870" s="27" t="s">
        <v>6061</v>
      </c>
      <c r="L870" s="28" t="s">
        <v>8486</v>
      </c>
    </row>
    <row r="871" spans="2:12" ht="34.9" customHeight="1">
      <c r="B871" s="30">
        <v>868</v>
      </c>
      <c r="C871" s="31" t="s">
        <v>3153</v>
      </c>
      <c r="D871" s="32" t="s">
        <v>5758</v>
      </c>
      <c r="E871" s="33" t="s">
        <v>216</v>
      </c>
      <c r="F871" s="23">
        <f>Books[[#This Row],[قیمت نهایی]]*100/80</f>
        <v>5925000</v>
      </c>
      <c r="G871" s="35">
        <v>0.2</v>
      </c>
      <c r="H871" s="24">
        <v>4740000</v>
      </c>
      <c r="I871" s="34">
        <v>2017</v>
      </c>
      <c r="J871" s="26" t="s">
        <v>8426</v>
      </c>
      <c r="K871" s="27" t="s">
        <v>558</v>
      </c>
      <c r="L871" s="28" t="s">
        <v>8486</v>
      </c>
    </row>
    <row r="872" spans="2:12" ht="34.9" customHeight="1">
      <c r="B872" s="30">
        <v>869</v>
      </c>
      <c r="C872" s="31" t="s">
        <v>3123</v>
      </c>
      <c r="D872" s="32" t="s">
        <v>5728</v>
      </c>
      <c r="E872" s="33" t="s">
        <v>94</v>
      </c>
      <c r="F872" s="23">
        <f>Books[[#This Row],[قیمت نهایی]]*100/80</f>
        <v>5575000</v>
      </c>
      <c r="G872" s="35">
        <v>0.2</v>
      </c>
      <c r="H872" s="24">
        <v>4460000</v>
      </c>
      <c r="I872" s="34">
        <v>2016</v>
      </c>
      <c r="J872" s="26" t="s">
        <v>8399</v>
      </c>
      <c r="K872" s="27" t="s">
        <v>4</v>
      </c>
      <c r="L872" s="28" t="s">
        <v>8486</v>
      </c>
    </row>
    <row r="873" spans="2:12" ht="34.9" customHeight="1">
      <c r="B873" s="30">
        <v>870</v>
      </c>
      <c r="C873" s="31" t="s">
        <v>1235</v>
      </c>
      <c r="D873" s="32" t="s">
        <v>3756</v>
      </c>
      <c r="E873" s="33" t="s">
        <v>31</v>
      </c>
      <c r="F873" s="23">
        <f>Books[[#This Row],[قیمت نهایی]]*100/80</f>
        <v>1550000</v>
      </c>
      <c r="G873" s="35">
        <v>0.2</v>
      </c>
      <c r="H873" s="24">
        <v>1240000</v>
      </c>
      <c r="I873" s="34">
        <v>2017</v>
      </c>
      <c r="J873" s="26" t="s">
        <v>6437</v>
      </c>
      <c r="K873" s="27" t="s">
        <v>522</v>
      </c>
      <c r="L873" s="28" t="s">
        <v>8486</v>
      </c>
    </row>
    <row r="874" spans="2:12" ht="34.9" customHeight="1">
      <c r="B874" s="30">
        <v>871</v>
      </c>
      <c r="C874" s="31" t="s">
        <v>2982</v>
      </c>
      <c r="D874" s="32" t="s">
        <v>5580</v>
      </c>
      <c r="E874" s="33" t="s">
        <v>430</v>
      </c>
      <c r="F874" s="23">
        <f>Books[[#This Row],[قیمت نهایی]]*100/80</f>
        <v>775000</v>
      </c>
      <c r="G874" s="35">
        <v>0.2</v>
      </c>
      <c r="H874" s="24">
        <v>620000</v>
      </c>
      <c r="I874" s="34">
        <v>2017</v>
      </c>
      <c r="J874" s="26" t="s">
        <v>8256</v>
      </c>
      <c r="K874" s="27" t="s">
        <v>518</v>
      </c>
      <c r="L874" s="28" t="s">
        <v>8486</v>
      </c>
    </row>
    <row r="875" spans="2:12" ht="34.9" customHeight="1">
      <c r="B875" s="30">
        <v>872</v>
      </c>
      <c r="C875" s="31" t="s">
        <v>2929</v>
      </c>
      <c r="D875" s="32" t="s">
        <v>5526</v>
      </c>
      <c r="E875" s="33" t="s">
        <v>280</v>
      </c>
      <c r="F875" s="23">
        <f>Books[[#This Row],[قیمت نهایی]]*100/80</f>
        <v>4125000</v>
      </c>
      <c r="G875" s="35">
        <v>0.2</v>
      </c>
      <c r="H875" s="24">
        <v>3300000</v>
      </c>
      <c r="I875" s="34">
        <v>2017</v>
      </c>
      <c r="J875" s="26" t="s">
        <v>8204</v>
      </c>
      <c r="K875" s="27" t="s">
        <v>4</v>
      </c>
      <c r="L875" s="28" t="s">
        <v>8486</v>
      </c>
    </row>
    <row r="876" spans="2:12" ht="34.9" customHeight="1">
      <c r="B876" s="30">
        <v>873</v>
      </c>
      <c r="C876" s="31" t="s">
        <v>1959</v>
      </c>
      <c r="D876" s="32" t="s">
        <v>4516</v>
      </c>
      <c r="E876" s="33" t="s">
        <v>58</v>
      </c>
      <c r="F876" s="23">
        <f>Books[[#This Row],[قیمت نهایی]]*100/80</f>
        <v>2262500</v>
      </c>
      <c r="G876" s="35">
        <v>0.2</v>
      </c>
      <c r="H876" s="24">
        <v>1810000</v>
      </c>
      <c r="I876" s="34">
        <v>2016</v>
      </c>
      <c r="J876" s="26" t="s">
        <v>7207</v>
      </c>
      <c r="K876" s="27" t="s">
        <v>519</v>
      </c>
      <c r="L876" s="28" t="s">
        <v>8486</v>
      </c>
    </row>
    <row r="877" spans="2:12" ht="34.9" customHeight="1">
      <c r="B877" s="30">
        <v>874</v>
      </c>
      <c r="C877" s="31" t="s">
        <v>2928</v>
      </c>
      <c r="D877" s="32" t="s">
        <v>5525</v>
      </c>
      <c r="E877" s="33" t="s">
        <v>280</v>
      </c>
      <c r="F877" s="23">
        <f>Books[[#This Row],[قیمت نهایی]]*100/80</f>
        <v>4125000</v>
      </c>
      <c r="G877" s="35">
        <v>0.2</v>
      </c>
      <c r="H877" s="24">
        <v>3300000</v>
      </c>
      <c r="I877" s="34">
        <v>2016</v>
      </c>
      <c r="J877" s="26" t="s">
        <v>8203</v>
      </c>
      <c r="K877" s="27" t="s">
        <v>519</v>
      </c>
      <c r="L877" s="28" t="s">
        <v>8486</v>
      </c>
    </row>
    <row r="878" spans="2:12" ht="34.9" customHeight="1">
      <c r="B878" s="30">
        <v>875</v>
      </c>
      <c r="C878" s="31" t="s">
        <v>2339</v>
      </c>
      <c r="D878" s="32" t="s">
        <v>4912</v>
      </c>
      <c r="E878" s="33" t="s">
        <v>304</v>
      </c>
      <c r="F878" s="23">
        <f>Books[[#This Row],[قیمت نهایی]]*100/80</f>
        <v>2700000</v>
      </c>
      <c r="G878" s="35">
        <v>0.2</v>
      </c>
      <c r="H878" s="24">
        <v>2160000</v>
      </c>
      <c r="I878" s="34">
        <v>2016</v>
      </c>
      <c r="J878" s="26" t="s">
        <v>7599</v>
      </c>
      <c r="K878" s="27" t="s">
        <v>522</v>
      </c>
      <c r="L878" s="28" t="s">
        <v>8486</v>
      </c>
    </row>
    <row r="879" spans="2:12" ht="34.9" customHeight="1">
      <c r="B879" s="30">
        <v>876</v>
      </c>
      <c r="C879" s="31" t="s">
        <v>2728</v>
      </c>
      <c r="D879" s="32" t="s">
        <v>5313</v>
      </c>
      <c r="E879" s="33">
        <v>486</v>
      </c>
      <c r="F879" s="23">
        <f>Books[[#This Row],[قیمت نهایی]]*100/80</f>
        <v>3412500</v>
      </c>
      <c r="G879" s="35">
        <v>0.2</v>
      </c>
      <c r="H879" s="24">
        <v>2730000</v>
      </c>
      <c r="I879" s="34">
        <v>2016</v>
      </c>
      <c r="J879" s="26" t="s">
        <v>7996</v>
      </c>
      <c r="K879" s="27" t="s">
        <v>1</v>
      </c>
      <c r="L879" s="28" t="s">
        <v>8486</v>
      </c>
    </row>
    <row r="880" spans="2:12" ht="34.9" customHeight="1">
      <c r="B880" s="30">
        <v>877</v>
      </c>
      <c r="C880" s="31" t="s">
        <v>1835</v>
      </c>
      <c r="D880" s="32" t="s">
        <v>4387</v>
      </c>
      <c r="E880" s="33">
        <v>283</v>
      </c>
      <c r="F880" s="23">
        <f>Books[[#This Row],[قیمت نهایی]]*100/80</f>
        <v>2143750</v>
      </c>
      <c r="G880" s="35">
        <v>0.2</v>
      </c>
      <c r="H880" s="24">
        <v>1715000</v>
      </c>
      <c r="I880" s="34">
        <v>2018</v>
      </c>
      <c r="J880" s="26" t="s">
        <v>7076</v>
      </c>
      <c r="K880" s="27" t="s">
        <v>518</v>
      </c>
      <c r="L880" s="28" t="s">
        <v>8486</v>
      </c>
    </row>
    <row r="881" spans="2:12" ht="34.9" customHeight="1">
      <c r="B881" s="30">
        <v>878</v>
      </c>
      <c r="C881" s="31" t="s">
        <v>1540</v>
      </c>
      <c r="D881" s="32" t="s">
        <v>4075</v>
      </c>
      <c r="E881" s="33" t="s">
        <v>298</v>
      </c>
      <c r="F881" s="23">
        <f>Books[[#This Row],[قیمت نهایی]]*100/80</f>
        <v>1868750</v>
      </c>
      <c r="G881" s="35">
        <v>0.2</v>
      </c>
      <c r="H881" s="24">
        <v>1495000</v>
      </c>
      <c r="I881" s="34">
        <v>2017</v>
      </c>
      <c r="J881" s="26" t="s">
        <v>6761</v>
      </c>
      <c r="K881" s="27" t="s">
        <v>5939</v>
      </c>
      <c r="L881" s="28" t="s">
        <v>8486</v>
      </c>
    </row>
    <row r="882" spans="2:12" ht="34.9" customHeight="1">
      <c r="B882" s="30">
        <v>879</v>
      </c>
      <c r="C882" s="31" t="s">
        <v>2977</v>
      </c>
      <c r="D882" s="32" t="s">
        <v>5574</v>
      </c>
      <c r="E882" s="33" t="s">
        <v>5885</v>
      </c>
      <c r="F882" s="23">
        <f>Books[[#This Row],[قیمت نهایی]]*100/80</f>
        <v>4318750</v>
      </c>
      <c r="G882" s="35">
        <v>0.2</v>
      </c>
      <c r="H882" s="24">
        <v>3455000</v>
      </c>
      <c r="I882" s="34">
        <v>2017</v>
      </c>
      <c r="J882" s="26" t="s">
        <v>8250</v>
      </c>
      <c r="K882" s="27" t="s">
        <v>518</v>
      </c>
      <c r="L882" s="28" t="s">
        <v>8486</v>
      </c>
    </row>
    <row r="883" spans="2:12" ht="34.9" customHeight="1">
      <c r="B883" s="30">
        <v>880</v>
      </c>
      <c r="C883" s="31" t="s">
        <v>1019</v>
      </c>
      <c r="D883" s="32" t="s">
        <v>3524</v>
      </c>
      <c r="E883" s="33">
        <v>1455</v>
      </c>
      <c r="F883" s="23">
        <f>Books[[#This Row],[قیمت نهایی]]*100/80</f>
        <v>9468750</v>
      </c>
      <c r="G883" s="35">
        <v>0.2</v>
      </c>
      <c r="H883" s="24">
        <v>7575000</v>
      </c>
      <c r="I883" s="34">
        <v>2017</v>
      </c>
      <c r="J883" s="26" t="s">
        <v>6195</v>
      </c>
      <c r="K883" s="27" t="s">
        <v>516</v>
      </c>
      <c r="L883" s="28" t="s">
        <v>8486</v>
      </c>
    </row>
    <row r="884" spans="2:12" ht="34.9" customHeight="1">
      <c r="B884" s="30">
        <v>881</v>
      </c>
      <c r="C884" s="31" t="s">
        <v>1961</v>
      </c>
      <c r="D884" s="32" t="s">
        <v>4518</v>
      </c>
      <c r="E884" s="33" t="s">
        <v>58</v>
      </c>
      <c r="F884" s="23">
        <f>Books[[#This Row],[قیمت نهایی]]*100/80</f>
        <v>2262500</v>
      </c>
      <c r="G884" s="35">
        <v>0.2</v>
      </c>
      <c r="H884" s="24">
        <v>1810000</v>
      </c>
      <c r="I884" s="34">
        <v>2017</v>
      </c>
      <c r="J884" s="26" t="s">
        <v>7209</v>
      </c>
      <c r="K884" s="27" t="s">
        <v>1</v>
      </c>
      <c r="L884" s="28" t="s">
        <v>8486</v>
      </c>
    </row>
    <row r="885" spans="2:12" ht="34.9" customHeight="1">
      <c r="B885" s="30">
        <v>882</v>
      </c>
      <c r="C885" s="31" t="s">
        <v>3219</v>
      </c>
      <c r="D885" s="32" t="s">
        <v>3468</v>
      </c>
      <c r="E885" s="33" t="s">
        <v>225</v>
      </c>
      <c r="F885" s="23">
        <f>Books[[#This Row],[قیمت نهایی]]*100/80</f>
        <v>1225000</v>
      </c>
      <c r="G885" s="35">
        <v>0.2</v>
      </c>
      <c r="H885" s="24">
        <v>980000</v>
      </c>
      <c r="I885" s="34">
        <v>2017</v>
      </c>
      <c r="J885" s="26" t="s">
        <v>6137</v>
      </c>
      <c r="K885" s="27" t="s">
        <v>517</v>
      </c>
      <c r="L885" s="28" t="s">
        <v>8486</v>
      </c>
    </row>
    <row r="886" spans="2:12" ht="34.9" customHeight="1">
      <c r="B886" s="30">
        <v>883</v>
      </c>
      <c r="C886" s="31" t="s">
        <v>1399</v>
      </c>
      <c r="D886" s="32" t="s">
        <v>3926</v>
      </c>
      <c r="E886" s="33" t="s">
        <v>157</v>
      </c>
      <c r="F886" s="23">
        <f>Books[[#This Row],[قیمت نهایی]]*100/80</f>
        <v>1725000</v>
      </c>
      <c r="G886" s="35">
        <v>0.2</v>
      </c>
      <c r="H886" s="24">
        <v>1380000</v>
      </c>
      <c r="I886" s="34">
        <v>2016</v>
      </c>
      <c r="J886" s="26" t="s">
        <v>6609</v>
      </c>
      <c r="K886" s="27" t="s">
        <v>518</v>
      </c>
      <c r="L886" s="28" t="s">
        <v>8486</v>
      </c>
    </row>
    <row r="887" spans="2:12" ht="34.9" customHeight="1">
      <c r="B887" s="30">
        <v>884</v>
      </c>
      <c r="C887" s="31" t="s">
        <v>1945</v>
      </c>
      <c r="D887" s="32" t="s">
        <v>4501</v>
      </c>
      <c r="E887" s="33" t="s">
        <v>183</v>
      </c>
      <c r="F887" s="23">
        <f>Books[[#This Row],[قیمت نهایی]]*100/80</f>
        <v>2250000</v>
      </c>
      <c r="G887" s="35">
        <v>0.2</v>
      </c>
      <c r="H887" s="24">
        <v>1800000</v>
      </c>
      <c r="I887" s="34">
        <v>2018</v>
      </c>
      <c r="J887" s="26" t="s">
        <v>7193</v>
      </c>
      <c r="K887" s="27" t="s">
        <v>548</v>
      </c>
      <c r="L887" s="28" t="s">
        <v>8486</v>
      </c>
    </row>
    <row r="888" spans="2:12" ht="34.9" customHeight="1">
      <c r="B888" s="30">
        <v>885</v>
      </c>
      <c r="C888" s="31" t="s">
        <v>2205</v>
      </c>
      <c r="D888" s="32" t="s">
        <v>4771</v>
      </c>
      <c r="E888" s="33" t="s">
        <v>163</v>
      </c>
      <c r="F888" s="23">
        <f>Books[[#This Row],[قیمت نهایی]]*100/80</f>
        <v>2525000</v>
      </c>
      <c r="G888" s="35">
        <v>0.2</v>
      </c>
      <c r="H888" s="24">
        <v>2020000</v>
      </c>
      <c r="I888" s="34">
        <v>2016</v>
      </c>
      <c r="J888" s="26" t="s">
        <v>7460</v>
      </c>
      <c r="K888" s="27" t="s">
        <v>548</v>
      </c>
      <c r="L888" s="28" t="s">
        <v>8486</v>
      </c>
    </row>
    <row r="889" spans="2:12" ht="34.9" customHeight="1">
      <c r="B889" s="30">
        <v>886</v>
      </c>
      <c r="C889" s="31" t="s">
        <v>3208</v>
      </c>
      <c r="D889" s="32" t="s">
        <v>5815</v>
      </c>
      <c r="E889" s="33" t="s">
        <v>5934</v>
      </c>
      <c r="F889" s="23">
        <f>Books[[#This Row],[قیمت نهایی]]*100/80</f>
        <v>6575000</v>
      </c>
      <c r="G889" s="35">
        <v>0.2</v>
      </c>
      <c r="H889" s="24">
        <v>5260000</v>
      </c>
      <c r="I889" s="34">
        <v>2016</v>
      </c>
      <c r="J889" s="26" t="s">
        <v>8483</v>
      </c>
      <c r="K889" s="27" t="s">
        <v>8484</v>
      </c>
      <c r="L889" s="28" t="s">
        <v>8486</v>
      </c>
    </row>
    <row r="890" spans="2:12" ht="34.9" customHeight="1">
      <c r="B890" s="30">
        <v>887</v>
      </c>
      <c r="C890" s="31" t="s">
        <v>2801</v>
      </c>
      <c r="D890" s="32" t="s">
        <v>5389</v>
      </c>
      <c r="E890" s="33">
        <v>519</v>
      </c>
      <c r="F890" s="23">
        <f>Books[[#This Row],[قیمت نهایی]]*100/80</f>
        <v>3618750</v>
      </c>
      <c r="G890" s="35">
        <v>0.2</v>
      </c>
      <c r="H890" s="24">
        <v>2895000</v>
      </c>
      <c r="I890" s="34">
        <v>2017</v>
      </c>
      <c r="J890" s="26" t="s">
        <v>8070</v>
      </c>
      <c r="K890" s="27" t="s">
        <v>518</v>
      </c>
      <c r="L890" s="28" t="s">
        <v>8486</v>
      </c>
    </row>
    <row r="891" spans="2:12" ht="34.9" customHeight="1">
      <c r="B891" s="30">
        <v>888</v>
      </c>
      <c r="C891" s="31" t="s">
        <v>1729</v>
      </c>
      <c r="D891" s="32" t="s">
        <v>4273</v>
      </c>
      <c r="E891" s="33" t="s">
        <v>49</v>
      </c>
      <c r="F891" s="23">
        <f>Books[[#This Row],[قیمت نهایی]]*100/80</f>
        <v>2037500</v>
      </c>
      <c r="G891" s="35">
        <v>0.2</v>
      </c>
      <c r="H891" s="24">
        <v>1630000</v>
      </c>
      <c r="I891" s="34">
        <v>2016</v>
      </c>
      <c r="J891" s="26" t="s">
        <v>6960</v>
      </c>
      <c r="K891" s="27" t="s">
        <v>1</v>
      </c>
      <c r="L891" s="28" t="s">
        <v>8486</v>
      </c>
    </row>
    <row r="892" spans="2:12" ht="34.9" customHeight="1">
      <c r="B892" s="30">
        <v>889</v>
      </c>
      <c r="C892" s="31" t="s">
        <v>829</v>
      </c>
      <c r="D892" s="32" t="s">
        <v>3320</v>
      </c>
      <c r="E892" s="33" t="s">
        <v>190</v>
      </c>
      <c r="F892" s="23">
        <f>Books[[#This Row],[قیمت نهایی]]*100/80</f>
        <v>7050000</v>
      </c>
      <c r="G892" s="35">
        <v>0.2</v>
      </c>
      <c r="H892" s="24">
        <v>5640000</v>
      </c>
      <c r="I892" s="34">
        <v>2017</v>
      </c>
      <c r="J892" s="26" t="s">
        <v>5976</v>
      </c>
      <c r="K892" s="27" t="s">
        <v>519</v>
      </c>
      <c r="L892" s="28" t="s">
        <v>8486</v>
      </c>
    </row>
    <row r="893" spans="2:12" ht="34.9" customHeight="1">
      <c r="B893" s="30">
        <v>890</v>
      </c>
      <c r="C893" s="31" t="s">
        <v>1350</v>
      </c>
      <c r="D893" s="32" t="s">
        <v>3876</v>
      </c>
      <c r="E893" s="33" t="s">
        <v>36</v>
      </c>
      <c r="F893" s="23">
        <f>Books[[#This Row],[قیمت نهایی]]*100/80</f>
        <v>1675000</v>
      </c>
      <c r="G893" s="35">
        <v>0.2</v>
      </c>
      <c r="H893" s="24">
        <v>1340000</v>
      </c>
      <c r="I893" s="34">
        <v>2016</v>
      </c>
      <c r="J893" s="26" t="s">
        <v>6559</v>
      </c>
      <c r="K893" s="27" t="s">
        <v>517</v>
      </c>
      <c r="L893" s="28" t="s">
        <v>8486</v>
      </c>
    </row>
    <row r="894" spans="2:12" ht="34.9" customHeight="1">
      <c r="B894" s="30">
        <v>891</v>
      </c>
      <c r="C894" s="31" t="s">
        <v>1545</v>
      </c>
      <c r="D894" s="32" t="s">
        <v>4080</v>
      </c>
      <c r="E894" s="33">
        <v>239</v>
      </c>
      <c r="F894" s="23">
        <f>Books[[#This Row],[قیمت نهایی]]*100/80</f>
        <v>1868750</v>
      </c>
      <c r="G894" s="35">
        <v>0.2</v>
      </c>
      <c r="H894" s="24">
        <v>1495000</v>
      </c>
      <c r="I894" s="34">
        <v>2017</v>
      </c>
      <c r="J894" s="26" t="s">
        <v>6767</v>
      </c>
      <c r="K894" s="27" t="s">
        <v>5990</v>
      </c>
      <c r="L894" s="28" t="s">
        <v>8486</v>
      </c>
    </row>
    <row r="895" spans="2:12" ht="34.9" customHeight="1">
      <c r="B895" s="30">
        <v>892</v>
      </c>
      <c r="C895" s="31" t="s">
        <v>1878</v>
      </c>
      <c r="D895" s="32" t="s">
        <v>4431</v>
      </c>
      <c r="E895" s="33" t="s">
        <v>181</v>
      </c>
      <c r="F895" s="23">
        <f>Books[[#This Row],[قیمت نهایی]]*100/80</f>
        <v>2187500</v>
      </c>
      <c r="G895" s="35">
        <v>0.2</v>
      </c>
      <c r="H895" s="24">
        <v>1750000</v>
      </c>
      <c r="I895" s="34">
        <v>2016</v>
      </c>
      <c r="J895" s="26" t="s">
        <v>7121</v>
      </c>
      <c r="K895" s="27" t="s">
        <v>6659</v>
      </c>
      <c r="L895" s="28" t="s">
        <v>8486</v>
      </c>
    </row>
    <row r="896" spans="2:12" ht="34.9" customHeight="1">
      <c r="B896" s="30">
        <v>893</v>
      </c>
      <c r="C896" s="31" t="s">
        <v>2882</v>
      </c>
      <c r="D896" s="32" t="s">
        <v>5473</v>
      </c>
      <c r="E896" s="33">
        <v>561</v>
      </c>
      <c r="F896" s="23">
        <f>Books[[#This Row],[قیمت نهایی]]*100/80</f>
        <v>3881250</v>
      </c>
      <c r="G896" s="35">
        <v>0.2</v>
      </c>
      <c r="H896" s="24">
        <v>3105000</v>
      </c>
      <c r="I896" s="34">
        <v>2017</v>
      </c>
      <c r="J896" s="26" t="s">
        <v>8135</v>
      </c>
      <c r="K896" s="27" t="s">
        <v>559</v>
      </c>
      <c r="L896" s="28" t="s">
        <v>8486</v>
      </c>
    </row>
    <row r="897" spans="2:12" ht="34.9" customHeight="1">
      <c r="B897" s="30">
        <v>894</v>
      </c>
      <c r="C897" s="31" t="s">
        <v>886</v>
      </c>
      <c r="D897" s="32" t="s">
        <v>3380</v>
      </c>
      <c r="E897" s="33" t="s">
        <v>22</v>
      </c>
      <c r="F897" s="23">
        <f>Books[[#This Row],[قیمت نهایی]]*100/80</f>
        <v>1118750</v>
      </c>
      <c r="G897" s="35">
        <v>0.2</v>
      </c>
      <c r="H897" s="24">
        <v>895000</v>
      </c>
      <c r="I897" s="34">
        <v>2017</v>
      </c>
      <c r="J897" s="26" t="s">
        <v>6041</v>
      </c>
      <c r="K897" s="27" t="s">
        <v>5939</v>
      </c>
      <c r="L897" s="28" t="s">
        <v>8486</v>
      </c>
    </row>
    <row r="898" spans="2:12" ht="34.9" customHeight="1">
      <c r="B898" s="30">
        <v>895</v>
      </c>
      <c r="C898" s="31" t="s">
        <v>1909</v>
      </c>
      <c r="D898" s="32" t="s">
        <v>4462</v>
      </c>
      <c r="E898" s="33" t="s">
        <v>368</v>
      </c>
      <c r="F898" s="23">
        <f>Books[[#This Row],[قیمت نهایی]]*100/80</f>
        <v>2218750</v>
      </c>
      <c r="G898" s="35">
        <v>0.2</v>
      </c>
      <c r="H898" s="24">
        <v>1775000</v>
      </c>
      <c r="I898" s="34">
        <v>2016</v>
      </c>
      <c r="J898" s="26" t="s">
        <v>7152</v>
      </c>
      <c r="K898" s="27" t="s">
        <v>6066</v>
      </c>
      <c r="L898" s="28" t="s">
        <v>8486</v>
      </c>
    </row>
    <row r="899" spans="2:12" ht="34.9" customHeight="1">
      <c r="B899" s="30">
        <v>896</v>
      </c>
      <c r="C899" s="31" t="s">
        <v>2583</v>
      </c>
      <c r="D899" s="32" t="s">
        <v>5163</v>
      </c>
      <c r="E899" s="33">
        <v>434</v>
      </c>
      <c r="F899" s="23">
        <f>Books[[#This Row],[قیمت نهایی]]*100/80</f>
        <v>3087500</v>
      </c>
      <c r="G899" s="35">
        <v>0.2</v>
      </c>
      <c r="H899" s="24">
        <v>2470000</v>
      </c>
      <c r="I899" s="34">
        <v>2017</v>
      </c>
      <c r="J899" s="26" t="s">
        <v>7849</v>
      </c>
      <c r="K899" s="27" t="s">
        <v>535</v>
      </c>
      <c r="L899" s="28" t="s">
        <v>8486</v>
      </c>
    </row>
    <row r="900" spans="2:12" ht="34.9" customHeight="1">
      <c r="B900" s="30">
        <v>897</v>
      </c>
      <c r="C900" s="31" t="s">
        <v>1260</v>
      </c>
      <c r="D900" s="32" t="s">
        <v>3781</v>
      </c>
      <c r="E900" s="33" t="s">
        <v>32</v>
      </c>
      <c r="F900" s="23">
        <f>Books[[#This Row],[قیمت نهایی]]*100/80</f>
        <v>1575000</v>
      </c>
      <c r="G900" s="35">
        <v>0.2</v>
      </c>
      <c r="H900" s="24">
        <v>1260000</v>
      </c>
      <c r="I900" s="34">
        <v>2016</v>
      </c>
      <c r="J900" s="26" t="s">
        <v>6464</v>
      </c>
      <c r="K900" s="27" t="s">
        <v>535</v>
      </c>
      <c r="L900" s="28" t="s">
        <v>8486</v>
      </c>
    </row>
    <row r="901" spans="2:12" ht="34.9" customHeight="1">
      <c r="B901" s="30">
        <v>898</v>
      </c>
      <c r="C901" s="31" t="s">
        <v>3054</v>
      </c>
      <c r="D901" s="32" t="s">
        <v>5654</v>
      </c>
      <c r="E901" s="33">
        <v>711</v>
      </c>
      <c r="F901" s="23">
        <f>Books[[#This Row],[قیمت نهایی]]*100/80</f>
        <v>4818750</v>
      </c>
      <c r="G901" s="35">
        <v>0.2</v>
      </c>
      <c r="H901" s="24">
        <v>3855000</v>
      </c>
      <c r="I901" s="34">
        <v>2016</v>
      </c>
      <c r="J901" s="26" t="s">
        <v>8327</v>
      </c>
      <c r="K901" s="27" t="s">
        <v>5990</v>
      </c>
      <c r="L901" s="28" t="s">
        <v>8486</v>
      </c>
    </row>
    <row r="902" spans="2:12" ht="34.9" customHeight="1">
      <c r="B902" s="30">
        <v>899</v>
      </c>
      <c r="C902" s="31" t="s">
        <v>3029</v>
      </c>
      <c r="D902" s="32" t="s">
        <v>5628</v>
      </c>
      <c r="E902" s="33">
        <v>687</v>
      </c>
      <c r="F902" s="23">
        <f>Books[[#This Row],[قیمت نهایی]]*100/80</f>
        <v>4668750</v>
      </c>
      <c r="G902" s="35">
        <v>0.2</v>
      </c>
      <c r="H902" s="24">
        <v>3735000</v>
      </c>
      <c r="I902" s="34">
        <v>2017</v>
      </c>
      <c r="J902" s="26" t="s">
        <v>8302</v>
      </c>
      <c r="K902" s="27" t="s">
        <v>518</v>
      </c>
      <c r="L902" s="28" t="s">
        <v>8486</v>
      </c>
    </row>
    <row r="903" spans="2:12" ht="34.9" customHeight="1">
      <c r="B903" s="30">
        <v>900</v>
      </c>
      <c r="C903" s="31" t="s">
        <v>3024</v>
      </c>
      <c r="D903" s="32" t="s">
        <v>5623</v>
      </c>
      <c r="E903" s="33">
        <v>680</v>
      </c>
      <c r="F903" s="23">
        <f>Books[[#This Row],[قیمت نهایی]]*100/80</f>
        <v>4625000</v>
      </c>
      <c r="G903" s="35">
        <v>0.2</v>
      </c>
      <c r="H903" s="24">
        <v>3700000</v>
      </c>
      <c r="I903" s="34">
        <v>2017</v>
      </c>
      <c r="J903" s="26" t="s">
        <v>8297</v>
      </c>
      <c r="K903" s="27" t="s">
        <v>1</v>
      </c>
      <c r="L903" s="28" t="s">
        <v>8486</v>
      </c>
    </row>
    <row r="904" spans="2:12" ht="34.9" customHeight="1">
      <c r="B904" s="30">
        <v>901</v>
      </c>
      <c r="C904" s="31" t="s">
        <v>1452</v>
      </c>
      <c r="D904" s="32" t="s">
        <v>3984</v>
      </c>
      <c r="E904" s="33" t="s">
        <v>121</v>
      </c>
      <c r="F904" s="23">
        <f>Books[[#This Row],[قیمت نهایی]]*100/80</f>
        <v>1787500</v>
      </c>
      <c r="G904" s="35">
        <v>0.2</v>
      </c>
      <c r="H904" s="24">
        <v>1430000</v>
      </c>
      <c r="I904" s="34">
        <v>2017</v>
      </c>
      <c r="J904" s="26" t="s">
        <v>6669</v>
      </c>
      <c r="K904" s="27" t="s">
        <v>519</v>
      </c>
      <c r="L904" s="28" t="s">
        <v>8486</v>
      </c>
    </row>
    <row r="905" spans="2:12" ht="34.9" customHeight="1">
      <c r="B905" s="30">
        <v>902</v>
      </c>
      <c r="C905" s="31" t="s">
        <v>2093</v>
      </c>
      <c r="D905" s="32" t="s">
        <v>4654</v>
      </c>
      <c r="E905" s="33" t="s">
        <v>262</v>
      </c>
      <c r="F905" s="23">
        <f>Books[[#This Row],[قیمت نهایی]]*100/80</f>
        <v>2393750</v>
      </c>
      <c r="G905" s="35">
        <v>0.2</v>
      </c>
      <c r="H905" s="24">
        <v>1915000</v>
      </c>
      <c r="I905" s="34">
        <v>2016</v>
      </c>
      <c r="J905" s="26" t="s">
        <v>7343</v>
      </c>
      <c r="K905" s="27" t="s">
        <v>7344</v>
      </c>
      <c r="L905" s="28" t="s">
        <v>8486</v>
      </c>
    </row>
    <row r="906" spans="2:12" ht="34.9" customHeight="1">
      <c r="B906" s="30">
        <v>903</v>
      </c>
      <c r="C906" s="31" t="s">
        <v>1392</v>
      </c>
      <c r="D906" s="32" t="s">
        <v>3919</v>
      </c>
      <c r="E906" s="33" t="s">
        <v>296</v>
      </c>
      <c r="F906" s="23">
        <f>Books[[#This Row],[قیمت نهایی]]*100/80</f>
        <v>1718750</v>
      </c>
      <c r="G906" s="35">
        <v>0.2</v>
      </c>
      <c r="H906" s="24">
        <v>1375000</v>
      </c>
      <c r="I906" s="34">
        <v>2017</v>
      </c>
      <c r="J906" s="26" t="s">
        <v>6603</v>
      </c>
      <c r="K906" s="27" t="s">
        <v>5939</v>
      </c>
      <c r="L906" s="28" t="s">
        <v>8486</v>
      </c>
    </row>
    <row r="907" spans="2:12" ht="34.9" customHeight="1">
      <c r="B907" s="30">
        <v>904</v>
      </c>
      <c r="C907" s="31" t="s">
        <v>1270</v>
      </c>
      <c r="D907" s="32" t="s">
        <v>3792</v>
      </c>
      <c r="E907" s="33" t="s">
        <v>294</v>
      </c>
      <c r="F907" s="23">
        <f>Books[[#This Row],[قیمت نهایی]]*100/80</f>
        <v>1581250</v>
      </c>
      <c r="G907" s="35">
        <v>0.2</v>
      </c>
      <c r="H907" s="24">
        <v>1265000</v>
      </c>
      <c r="I907" s="34">
        <v>2017</v>
      </c>
      <c r="J907" s="26" t="s">
        <v>6476</v>
      </c>
      <c r="K907" s="27" t="s">
        <v>2</v>
      </c>
      <c r="L907" s="28" t="s">
        <v>8486</v>
      </c>
    </row>
    <row r="908" spans="2:12" ht="34.9" customHeight="1">
      <c r="B908" s="30">
        <v>905</v>
      </c>
      <c r="C908" s="31" t="s">
        <v>1713</v>
      </c>
      <c r="D908" s="32" t="s">
        <v>4257</v>
      </c>
      <c r="E908" s="33" t="s">
        <v>179</v>
      </c>
      <c r="F908" s="23">
        <f>Books[[#This Row],[قیمت نهایی]]*100/80</f>
        <v>2025000</v>
      </c>
      <c r="G908" s="35">
        <v>0.2</v>
      </c>
      <c r="H908" s="24">
        <v>1620000</v>
      </c>
      <c r="I908" s="34">
        <v>2016</v>
      </c>
      <c r="J908" s="26" t="s">
        <v>6945</v>
      </c>
      <c r="K908" s="27" t="s">
        <v>5962</v>
      </c>
      <c r="L908" s="28" t="s">
        <v>8486</v>
      </c>
    </row>
    <row r="909" spans="2:12" ht="34.9" customHeight="1">
      <c r="B909" s="30">
        <v>906</v>
      </c>
      <c r="C909" s="31" t="s">
        <v>1713</v>
      </c>
      <c r="D909" s="32" t="s">
        <v>5519</v>
      </c>
      <c r="E909" s="33" t="s">
        <v>279</v>
      </c>
      <c r="F909" s="23">
        <f>Books[[#This Row],[قیمت نهایی]]*100/80</f>
        <v>4100000</v>
      </c>
      <c r="G909" s="35">
        <v>0.2</v>
      </c>
      <c r="H909" s="24">
        <v>3280000</v>
      </c>
      <c r="I909" s="34">
        <v>2016</v>
      </c>
      <c r="J909" s="26" t="s">
        <v>8195</v>
      </c>
      <c r="K909" s="27" t="s">
        <v>5990</v>
      </c>
      <c r="L909" s="28" t="s">
        <v>8486</v>
      </c>
    </row>
    <row r="910" spans="2:12" ht="34.9" customHeight="1">
      <c r="B910" s="30">
        <v>907</v>
      </c>
      <c r="C910" s="31" t="s">
        <v>2634</v>
      </c>
      <c r="D910" s="32" t="s">
        <v>5217</v>
      </c>
      <c r="E910" s="33" t="s">
        <v>488</v>
      </c>
      <c r="F910" s="23">
        <f>Books[[#This Row],[قیمت نهایی]]*100/80</f>
        <v>3187500</v>
      </c>
      <c r="G910" s="35">
        <v>0.2</v>
      </c>
      <c r="H910" s="24">
        <v>2550000</v>
      </c>
      <c r="I910" s="34">
        <v>2016</v>
      </c>
      <c r="J910" s="26" t="s">
        <v>7772</v>
      </c>
      <c r="K910" s="27" t="s">
        <v>6151</v>
      </c>
      <c r="L910" s="28" t="s">
        <v>8486</v>
      </c>
    </row>
    <row r="911" spans="2:12" ht="34.9" customHeight="1">
      <c r="B911" s="30">
        <v>908</v>
      </c>
      <c r="C911" s="31" t="s">
        <v>2266</v>
      </c>
      <c r="D911" s="32" t="s">
        <v>4836</v>
      </c>
      <c r="E911" s="33" t="s">
        <v>302</v>
      </c>
      <c r="F911" s="23">
        <f>Books[[#This Row],[قیمت نهایی]]*100/80</f>
        <v>2593750</v>
      </c>
      <c r="G911" s="35">
        <v>0.2</v>
      </c>
      <c r="H911" s="24">
        <v>2075000</v>
      </c>
      <c r="I911" s="34">
        <v>2016</v>
      </c>
      <c r="J911" s="26" t="s">
        <v>7526</v>
      </c>
      <c r="K911" s="27" t="s">
        <v>6066</v>
      </c>
      <c r="L911" s="28" t="s">
        <v>8486</v>
      </c>
    </row>
    <row r="912" spans="2:12" ht="34.9" customHeight="1">
      <c r="B912" s="30">
        <v>909</v>
      </c>
      <c r="C912" s="31" t="s">
        <v>1187</v>
      </c>
      <c r="D912" s="32" t="s">
        <v>3703</v>
      </c>
      <c r="E912" s="33" t="s">
        <v>28</v>
      </c>
      <c r="F912" s="23">
        <f>Books[[#This Row],[قیمت نهایی]]*100/80</f>
        <v>1487500</v>
      </c>
      <c r="G912" s="35">
        <v>0.2</v>
      </c>
      <c r="H912" s="24">
        <v>1190000</v>
      </c>
      <c r="I912" s="34">
        <v>2016</v>
      </c>
      <c r="J912" s="26" t="s">
        <v>6381</v>
      </c>
      <c r="K912" s="27" t="s">
        <v>5939</v>
      </c>
      <c r="L912" s="28" t="s">
        <v>8486</v>
      </c>
    </row>
    <row r="913" spans="2:12" ht="34.9" customHeight="1">
      <c r="B913" s="30">
        <v>910</v>
      </c>
      <c r="C913" s="31" t="s">
        <v>2689</v>
      </c>
      <c r="D913" s="32" t="s">
        <v>5272</v>
      </c>
      <c r="E913" s="33">
        <v>468</v>
      </c>
      <c r="F913" s="23">
        <f>Books[[#This Row],[قیمت نهایی]]*100/80</f>
        <v>3300000</v>
      </c>
      <c r="G913" s="35">
        <v>0.2</v>
      </c>
      <c r="H913" s="24">
        <v>2640000</v>
      </c>
      <c r="I913" s="34">
        <v>2017</v>
      </c>
      <c r="J913" s="26" t="s">
        <v>7954</v>
      </c>
      <c r="K913" s="27" t="s">
        <v>518</v>
      </c>
      <c r="L913" s="28" t="s">
        <v>8486</v>
      </c>
    </row>
    <row r="914" spans="2:12" ht="34.9" customHeight="1">
      <c r="B914" s="30">
        <v>911</v>
      </c>
      <c r="C914" s="31" t="s">
        <v>1514</v>
      </c>
      <c r="D914" s="32" t="s">
        <v>4048</v>
      </c>
      <c r="E914" s="33">
        <v>235</v>
      </c>
      <c r="F914" s="23">
        <f>Books[[#This Row],[قیمت نهایی]]*100/80</f>
        <v>1843750</v>
      </c>
      <c r="G914" s="35">
        <v>0.2</v>
      </c>
      <c r="H914" s="24">
        <v>1475000</v>
      </c>
      <c r="I914" s="34">
        <v>2018</v>
      </c>
      <c r="J914" s="26" t="s">
        <v>6733</v>
      </c>
      <c r="K914" s="27" t="s">
        <v>2</v>
      </c>
      <c r="L914" s="28" t="s">
        <v>8486</v>
      </c>
    </row>
    <row r="915" spans="2:12" ht="34.9" customHeight="1">
      <c r="B915" s="30">
        <v>912</v>
      </c>
      <c r="C915" s="31" t="s">
        <v>1581</v>
      </c>
      <c r="D915" s="32" t="s">
        <v>4118</v>
      </c>
      <c r="E915" s="33" t="s">
        <v>45</v>
      </c>
      <c r="F915" s="23">
        <f>Books[[#This Row],[قیمت نهایی]]*100/80</f>
        <v>1900000</v>
      </c>
      <c r="G915" s="35">
        <v>0.2</v>
      </c>
      <c r="H915" s="24">
        <v>1520000</v>
      </c>
      <c r="I915" s="34">
        <v>2016</v>
      </c>
      <c r="J915" s="26" t="s">
        <v>6808</v>
      </c>
      <c r="K915" s="27" t="s">
        <v>518</v>
      </c>
      <c r="L915" s="28" t="s">
        <v>8486</v>
      </c>
    </row>
    <row r="916" spans="2:12" ht="34.9" customHeight="1">
      <c r="B916" s="30">
        <v>913</v>
      </c>
      <c r="C916" s="31" t="s">
        <v>1966</v>
      </c>
      <c r="D916" s="32" t="s">
        <v>4523</v>
      </c>
      <c r="E916" s="33" t="s">
        <v>131</v>
      </c>
      <c r="F916" s="23">
        <f>Books[[#This Row],[قیمت نهایی]]*100/80</f>
        <v>2268750</v>
      </c>
      <c r="G916" s="35">
        <v>0.2</v>
      </c>
      <c r="H916" s="24">
        <v>1815000</v>
      </c>
      <c r="I916" s="34">
        <v>2016</v>
      </c>
      <c r="J916" s="26" t="s">
        <v>6808</v>
      </c>
      <c r="K916" s="27" t="s">
        <v>518</v>
      </c>
      <c r="L916" s="28" t="s">
        <v>8486</v>
      </c>
    </row>
    <row r="917" spans="2:12" ht="34.9" customHeight="1">
      <c r="B917" s="30">
        <v>914</v>
      </c>
      <c r="C917" s="31" t="s">
        <v>838</v>
      </c>
      <c r="D917" s="32" t="s">
        <v>3330</v>
      </c>
      <c r="E917" s="33" t="s">
        <v>506</v>
      </c>
      <c r="F917" s="23">
        <f>Books[[#This Row],[قیمت نهایی]]*100/80</f>
        <v>1056250</v>
      </c>
      <c r="G917" s="35">
        <v>0.2</v>
      </c>
      <c r="H917" s="24">
        <v>845000</v>
      </c>
      <c r="I917" s="34">
        <v>2016</v>
      </c>
      <c r="J917" s="26" t="s">
        <v>5986</v>
      </c>
      <c r="K917" s="27" t="s">
        <v>516</v>
      </c>
      <c r="L917" s="28" t="s">
        <v>8486</v>
      </c>
    </row>
    <row r="918" spans="2:12" ht="34.9" customHeight="1">
      <c r="B918" s="30">
        <v>915</v>
      </c>
      <c r="C918" s="31" t="s">
        <v>1036</v>
      </c>
      <c r="D918" s="32" t="s">
        <v>3541</v>
      </c>
      <c r="E918" s="33" t="s">
        <v>245</v>
      </c>
      <c r="F918" s="23">
        <f>Books[[#This Row],[قیمت نهایی]]*100/80</f>
        <v>1312500</v>
      </c>
      <c r="G918" s="35">
        <v>0.2</v>
      </c>
      <c r="H918" s="24">
        <v>1050000</v>
      </c>
      <c r="I918" s="34">
        <v>2017</v>
      </c>
      <c r="J918" s="26" t="s">
        <v>6212</v>
      </c>
      <c r="K918" s="27" t="s">
        <v>548</v>
      </c>
      <c r="L918" s="28" t="s">
        <v>8486</v>
      </c>
    </row>
    <row r="919" spans="2:12" ht="34.9" customHeight="1">
      <c r="B919" s="30">
        <v>916</v>
      </c>
      <c r="C919" s="31" t="s">
        <v>3268</v>
      </c>
      <c r="D919" s="32" t="s">
        <v>5050</v>
      </c>
      <c r="E919" s="33" t="s">
        <v>77</v>
      </c>
      <c r="F919" s="23">
        <f>Books[[#This Row],[قیمت نهایی]]*100/80</f>
        <v>2900000</v>
      </c>
      <c r="G919" s="35">
        <v>0.2</v>
      </c>
      <c r="H919" s="24">
        <v>2320000</v>
      </c>
      <c r="I919" s="34">
        <v>2016</v>
      </c>
      <c r="J919" s="26" t="s">
        <v>7737</v>
      </c>
      <c r="K919" s="27" t="s">
        <v>5939</v>
      </c>
      <c r="L919" s="28" t="s">
        <v>8486</v>
      </c>
    </row>
    <row r="920" spans="2:12" ht="34.9" customHeight="1">
      <c r="B920" s="30">
        <v>917</v>
      </c>
      <c r="C920" s="31" t="s">
        <v>1356</v>
      </c>
      <c r="D920" s="32" t="s">
        <v>3882</v>
      </c>
      <c r="E920" s="33" t="s">
        <v>358</v>
      </c>
      <c r="F920" s="23">
        <f>Books[[#This Row],[قیمت نهایی]]*100/80</f>
        <v>1681250</v>
      </c>
      <c r="G920" s="35">
        <v>0.2</v>
      </c>
      <c r="H920" s="24">
        <v>1345000</v>
      </c>
      <c r="I920" s="34">
        <v>2016</v>
      </c>
      <c r="J920" s="26" t="s">
        <v>6565</v>
      </c>
      <c r="K920" s="27" t="s">
        <v>5939</v>
      </c>
      <c r="L920" s="28" t="s">
        <v>8486</v>
      </c>
    </row>
    <row r="921" spans="2:12" ht="34.9" customHeight="1">
      <c r="B921" s="30">
        <v>918</v>
      </c>
      <c r="C921" s="31" t="s">
        <v>1983</v>
      </c>
      <c r="D921" s="32" t="s">
        <v>4540</v>
      </c>
      <c r="E921" s="33" t="s">
        <v>59</v>
      </c>
      <c r="F921" s="23">
        <f>Books[[#This Row],[قیمت نهایی]]*100/80</f>
        <v>2275000</v>
      </c>
      <c r="G921" s="35">
        <v>0.2</v>
      </c>
      <c r="H921" s="24">
        <v>1820000</v>
      </c>
      <c r="I921" s="34">
        <v>2017</v>
      </c>
      <c r="J921" s="26" t="s">
        <v>7230</v>
      </c>
      <c r="K921" s="27" t="s">
        <v>5962</v>
      </c>
      <c r="L921" s="28" t="s">
        <v>8486</v>
      </c>
    </row>
    <row r="922" spans="2:12" ht="34.9" customHeight="1">
      <c r="B922" s="30">
        <v>919</v>
      </c>
      <c r="C922" s="31" t="s">
        <v>1504</v>
      </c>
      <c r="D922" s="32" t="s">
        <v>4038</v>
      </c>
      <c r="E922" s="33" t="s">
        <v>297</v>
      </c>
      <c r="F922" s="23">
        <f>Books[[#This Row],[قیمت نهایی]]*100/80</f>
        <v>1837500</v>
      </c>
      <c r="G922" s="35">
        <v>0.2</v>
      </c>
      <c r="H922" s="24">
        <v>1470000</v>
      </c>
      <c r="I922" s="34">
        <v>2016</v>
      </c>
      <c r="J922" s="26" t="s">
        <v>6723</v>
      </c>
      <c r="K922" s="27" t="s">
        <v>5990</v>
      </c>
      <c r="L922" s="28" t="s">
        <v>8486</v>
      </c>
    </row>
    <row r="923" spans="2:12" ht="34.9" customHeight="1">
      <c r="B923" s="30">
        <v>920</v>
      </c>
      <c r="C923" s="31" t="s">
        <v>945</v>
      </c>
      <c r="D923" s="32" t="s">
        <v>3442</v>
      </c>
      <c r="E923" s="33" t="s">
        <v>337</v>
      </c>
      <c r="F923" s="23">
        <f>Books[[#This Row],[قیمت نهایی]]*100/80</f>
        <v>1187500</v>
      </c>
      <c r="G923" s="35">
        <v>0.2</v>
      </c>
      <c r="H923" s="24">
        <v>950000</v>
      </c>
      <c r="I923" s="34">
        <v>2017</v>
      </c>
      <c r="J923" s="26" t="s">
        <v>6109</v>
      </c>
      <c r="K923" s="27" t="s">
        <v>5939</v>
      </c>
      <c r="L923" s="28" t="s">
        <v>8486</v>
      </c>
    </row>
    <row r="924" spans="2:12" ht="34.9" customHeight="1">
      <c r="B924" s="30">
        <v>921</v>
      </c>
      <c r="C924" s="31" t="s">
        <v>1007</v>
      </c>
      <c r="D924" s="32" t="s">
        <v>3510</v>
      </c>
      <c r="E924" s="33" t="s">
        <v>243</v>
      </c>
      <c r="F924" s="23">
        <f>Books[[#This Row],[قیمت نهایی]]*100/80</f>
        <v>1262500</v>
      </c>
      <c r="G924" s="35">
        <v>0.2</v>
      </c>
      <c r="H924" s="24">
        <v>1010000</v>
      </c>
      <c r="I924" s="34">
        <v>2016</v>
      </c>
      <c r="J924" s="26" t="s">
        <v>6180</v>
      </c>
      <c r="K924" s="27" t="s">
        <v>540</v>
      </c>
      <c r="L924" s="28" t="s">
        <v>8486</v>
      </c>
    </row>
    <row r="925" spans="2:12" ht="34.9" customHeight="1">
      <c r="B925" s="30">
        <v>922</v>
      </c>
      <c r="C925" s="31" t="s">
        <v>1918</v>
      </c>
      <c r="D925" s="32" t="s">
        <v>4471</v>
      </c>
      <c r="E925" s="33" t="s">
        <v>182</v>
      </c>
      <c r="F925" s="23">
        <f>Books[[#This Row],[قیمت نهایی]]*100/80</f>
        <v>2225000</v>
      </c>
      <c r="G925" s="35">
        <v>0.2</v>
      </c>
      <c r="H925" s="24">
        <v>1780000</v>
      </c>
      <c r="I925" s="34">
        <v>2016</v>
      </c>
      <c r="J925" s="26" t="s">
        <v>7161</v>
      </c>
      <c r="K925" s="27" t="s">
        <v>518</v>
      </c>
      <c r="L925" s="28" t="s">
        <v>8486</v>
      </c>
    </row>
    <row r="926" spans="2:12" ht="34.9" customHeight="1">
      <c r="B926" s="30">
        <v>923</v>
      </c>
      <c r="C926" s="31" t="s">
        <v>797</v>
      </c>
      <c r="D926" s="32" t="s">
        <v>3286</v>
      </c>
      <c r="E926" s="33">
        <v>100</v>
      </c>
      <c r="F926" s="23">
        <f>Books[[#This Row],[قیمت نهایی]]*100/80</f>
        <v>1000000</v>
      </c>
      <c r="G926" s="35">
        <v>0.2</v>
      </c>
      <c r="H926" s="24">
        <v>800000</v>
      </c>
      <c r="I926" s="34">
        <v>2016</v>
      </c>
      <c r="J926" s="26" t="s">
        <v>5938</v>
      </c>
      <c r="K926" s="27" t="s">
        <v>5939</v>
      </c>
      <c r="L926" s="28" t="s">
        <v>8486</v>
      </c>
    </row>
    <row r="927" spans="2:12" ht="34.9" customHeight="1">
      <c r="B927" s="30">
        <v>924</v>
      </c>
      <c r="C927" s="31" t="s">
        <v>880</v>
      </c>
      <c r="D927" s="32" t="s">
        <v>3373</v>
      </c>
      <c r="E927" s="33">
        <v>118</v>
      </c>
      <c r="F927" s="23">
        <f>Books[[#This Row],[قیمت نهایی]]*100/80</f>
        <v>1112500</v>
      </c>
      <c r="G927" s="35">
        <v>0.2</v>
      </c>
      <c r="H927" s="24">
        <v>890000</v>
      </c>
      <c r="I927" s="34">
        <v>2017</v>
      </c>
      <c r="J927" s="26" t="s">
        <v>6033</v>
      </c>
      <c r="K927" s="27" t="s">
        <v>518</v>
      </c>
      <c r="L927" s="28" t="s">
        <v>8486</v>
      </c>
    </row>
    <row r="928" spans="2:12" ht="34.9" customHeight="1">
      <c r="B928" s="30">
        <v>925</v>
      </c>
      <c r="C928" s="31" t="s">
        <v>989</v>
      </c>
      <c r="D928" s="32" t="s">
        <v>3490</v>
      </c>
      <c r="E928" s="33">
        <v>138</v>
      </c>
      <c r="F928" s="23">
        <f>Books[[#This Row],[قیمت نهایی]]*100/80</f>
        <v>1237500</v>
      </c>
      <c r="G928" s="35">
        <v>0.2</v>
      </c>
      <c r="H928" s="24">
        <v>990000</v>
      </c>
      <c r="I928" s="34">
        <v>2017</v>
      </c>
      <c r="J928" s="26" t="s">
        <v>6159</v>
      </c>
      <c r="K928" s="27" t="s">
        <v>6160</v>
      </c>
      <c r="L928" s="28" t="s">
        <v>8486</v>
      </c>
    </row>
    <row r="929" spans="2:12" ht="34.9" customHeight="1">
      <c r="B929" s="30">
        <v>926</v>
      </c>
      <c r="C929" s="31" t="s">
        <v>2323</v>
      </c>
      <c r="D929" s="32" t="s">
        <v>4896</v>
      </c>
      <c r="E929" s="33" t="s">
        <v>73</v>
      </c>
      <c r="F929" s="23">
        <f>Books[[#This Row],[قیمت نهایی]]*100/80</f>
        <v>2675000</v>
      </c>
      <c r="G929" s="35">
        <v>0.2</v>
      </c>
      <c r="H929" s="24">
        <v>2140000</v>
      </c>
      <c r="I929" s="34">
        <v>2016</v>
      </c>
      <c r="J929" s="26" t="s">
        <v>7582</v>
      </c>
      <c r="K929" s="27" t="s">
        <v>7583</v>
      </c>
      <c r="L929" s="28" t="s">
        <v>8486</v>
      </c>
    </row>
    <row r="930" spans="2:12" ht="34.9" customHeight="1">
      <c r="B930" s="30">
        <v>927</v>
      </c>
      <c r="C930" s="31" t="s">
        <v>1584</v>
      </c>
      <c r="D930" s="32" t="s">
        <v>4121</v>
      </c>
      <c r="E930" s="33" t="s">
        <v>105</v>
      </c>
      <c r="F930" s="23">
        <f>Books[[#This Row],[قیمت نهایی]]*100/80</f>
        <v>1906250</v>
      </c>
      <c r="G930" s="35">
        <v>0.2</v>
      </c>
      <c r="H930" s="24">
        <v>1525000</v>
      </c>
      <c r="I930" s="34">
        <v>2017</v>
      </c>
      <c r="J930" s="26" t="s">
        <v>6811</v>
      </c>
      <c r="K930" s="27" t="s">
        <v>514</v>
      </c>
      <c r="L930" s="28" t="s">
        <v>8486</v>
      </c>
    </row>
    <row r="931" spans="2:12" ht="34.9" customHeight="1">
      <c r="B931" s="30">
        <v>928</v>
      </c>
      <c r="C931" s="31" t="s">
        <v>1621</v>
      </c>
      <c r="D931" s="32" t="s">
        <v>4161</v>
      </c>
      <c r="E931" s="33">
        <v>250</v>
      </c>
      <c r="F931" s="23">
        <f>Books[[#This Row],[قیمت نهایی]]*100/80</f>
        <v>1937500</v>
      </c>
      <c r="G931" s="35">
        <v>0.2</v>
      </c>
      <c r="H931" s="24">
        <v>1550000</v>
      </c>
      <c r="I931" s="34">
        <v>2016</v>
      </c>
      <c r="J931" s="26" t="s">
        <v>6851</v>
      </c>
      <c r="K931" s="27" t="s">
        <v>6852</v>
      </c>
      <c r="L931" s="28" t="s">
        <v>8486</v>
      </c>
    </row>
    <row r="932" spans="2:12" ht="34.9" customHeight="1">
      <c r="B932" s="30">
        <v>929</v>
      </c>
      <c r="C932" s="31" t="s">
        <v>2120</v>
      </c>
      <c r="D932" s="32" t="s">
        <v>4682</v>
      </c>
      <c r="E932" s="33" t="s">
        <v>63</v>
      </c>
      <c r="F932" s="23">
        <f>Books[[#This Row],[قیمت نهایی]]*100/80</f>
        <v>2425000</v>
      </c>
      <c r="G932" s="35">
        <v>0.2</v>
      </c>
      <c r="H932" s="24">
        <v>1940000</v>
      </c>
      <c r="I932" s="34">
        <v>2016</v>
      </c>
      <c r="J932" s="26" t="s">
        <v>7371</v>
      </c>
      <c r="K932" s="27" t="s">
        <v>1</v>
      </c>
      <c r="L932" s="28" t="s">
        <v>8486</v>
      </c>
    </row>
    <row r="933" spans="2:12" ht="34.9" customHeight="1">
      <c r="B933" s="30">
        <v>930</v>
      </c>
      <c r="C933" s="31" t="s">
        <v>2230</v>
      </c>
      <c r="D933" s="32" t="s">
        <v>4797</v>
      </c>
      <c r="E933" s="33">
        <v>348</v>
      </c>
      <c r="F933" s="23">
        <f>Books[[#This Row],[قیمت نهایی]]*100/80</f>
        <v>2550000</v>
      </c>
      <c r="G933" s="35">
        <v>0.2</v>
      </c>
      <c r="H933" s="24">
        <v>2040000</v>
      </c>
      <c r="I933" s="34">
        <v>2016</v>
      </c>
      <c r="J933" s="26" t="s">
        <v>7487</v>
      </c>
      <c r="K933" s="27" t="s">
        <v>519</v>
      </c>
      <c r="L933" s="28" t="s">
        <v>8486</v>
      </c>
    </row>
    <row r="934" spans="2:12" ht="34.9" customHeight="1">
      <c r="B934" s="30">
        <v>931</v>
      </c>
      <c r="C934" s="31" t="s">
        <v>2957</v>
      </c>
      <c r="D934" s="32" t="s">
        <v>5554</v>
      </c>
      <c r="E934" s="33">
        <v>620</v>
      </c>
      <c r="F934" s="23">
        <f>Books[[#This Row],[قیمت نهایی]]*100/80</f>
        <v>4250000</v>
      </c>
      <c r="G934" s="35">
        <v>0.2</v>
      </c>
      <c r="H934" s="24">
        <v>3400000</v>
      </c>
      <c r="I934" s="34">
        <v>2017</v>
      </c>
      <c r="J934" s="26" t="s">
        <v>8230</v>
      </c>
      <c r="K934" s="27" t="s">
        <v>1</v>
      </c>
      <c r="L934" s="28" t="s">
        <v>8486</v>
      </c>
    </row>
    <row r="935" spans="2:12" ht="34.9" customHeight="1">
      <c r="B935" s="30">
        <v>932</v>
      </c>
      <c r="C935" s="31" t="s">
        <v>2819</v>
      </c>
      <c r="D935" s="32" t="s">
        <v>5407</v>
      </c>
      <c r="E935" s="33" t="s">
        <v>277</v>
      </c>
      <c r="F935" s="23">
        <f>Books[[#This Row],[قیمت نهایی]]*100/80</f>
        <v>3700000</v>
      </c>
      <c r="G935" s="35">
        <v>0.2</v>
      </c>
      <c r="H935" s="24">
        <v>2960000</v>
      </c>
      <c r="I935" s="34">
        <v>2016</v>
      </c>
      <c r="J935" s="26" t="s">
        <v>8087</v>
      </c>
      <c r="K935" s="27" t="s">
        <v>5990</v>
      </c>
      <c r="L935" s="28" t="s">
        <v>8486</v>
      </c>
    </row>
    <row r="936" spans="2:12" ht="34.9" customHeight="1">
      <c r="B936" s="30">
        <v>933</v>
      </c>
      <c r="C936" s="31" t="s">
        <v>1712</v>
      </c>
      <c r="D936" s="32" t="s">
        <v>4256</v>
      </c>
      <c r="E936" s="33" t="s">
        <v>179</v>
      </c>
      <c r="F936" s="23">
        <f>Books[[#This Row],[قیمت نهایی]]*100/80</f>
        <v>2025000</v>
      </c>
      <c r="G936" s="35">
        <v>0.2</v>
      </c>
      <c r="H936" s="24">
        <v>1620000</v>
      </c>
      <c r="I936" s="34">
        <v>2017</v>
      </c>
      <c r="J936" s="26" t="s">
        <v>6944</v>
      </c>
      <c r="K936" s="27" t="s">
        <v>559</v>
      </c>
      <c r="L936" s="28" t="s">
        <v>8486</v>
      </c>
    </row>
    <row r="937" spans="2:12" ht="34.9" customHeight="1">
      <c r="B937" s="30">
        <v>934</v>
      </c>
      <c r="C937" s="31" t="s">
        <v>1572</v>
      </c>
      <c r="D937" s="32" t="s">
        <v>4109</v>
      </c>
      <c r="E937" s="33">
        <v>242</v>
      </c>
      <c r="F937" s="23">
        <f>Books[[#This Row],[قیمت نهایی]]*100/80</f>
        <v>1887500</v>
      </c>
      <c r="G937" s="35">
        <v>0.2</v>
      </c>
      <c r="H937" s="24">
        <v>1510000</v>
      </c>
      <c r="I937" s="34">
        <v>2016</v>
      </c>
      <c r="J937" s="26" t="s">
        <v>6799</v>
      </c>
      <c r="K937" s="27" t="s">
        <v>518</v>
      </c>
      <c r="L937" s="28" t="s">
        <v>8486</v>
      </c>
    </row>
    <row r="938" spans="2:12" ht="34.9" customHeight="1">
      <c r="B938" s="30">
        <v>935</v>
      </c>
      <c r="C938" s="31" t="s">
        <v>1306</v>
      </c>
      <c r="D938" s="32" t="s">
        <v>3829</v>
      </c>
      <c r="E938" s="33" t="s">
        <v>34</v>
      </c>
      <c r="F938" s="23">
        <f>Books[[#This Row],[قیمت نهایی]]*100/80</f>
        <v>1625000</v>
      </c>
      <c r="G938" s="35">
        <v>0.2</v>
      </c>
      <c r="H938" s="24">
        <v>1300000</v>
      </c>
      <c r="I938" s="34">
        <v>2016</v>
      </c>
      <c r="J938" s="26" t="s">
        <v>6515</v>
      </c>
      <c r="K938" s="27" t="s">
        <v>519</v>
      </c>
      <c r="L938" s="28" t="s">
        <v>8486</v>
      </c>
    </row>
    <row r="939" spans="2:12" ht="34.9" customHeight="1">
      <c r="B939" s="30">
        <v>936</v>
      </c>
      <c r="C939" s="31" t="s">
        <v>1274</v>
      </c>
      <c r="D939" s="32" t="s">
        <v>3796</v>
      </c>
      <c r="E939" s="33" t="s">
        <v>33</v>
      </c>
      <c r="F939" s="23">
        <f>Books[[#This Row],[قیمت نهایی]]*100/80</f>
        <v>1587500</v>
      </c>
      <c r="G939" s="35">
        <v>0.2</v>
      </c>
      <c r="H939" s="24">
        <v>1270000</v>
      </c>
      <c r="I939" s="34">
        <v>2016</v>
      </c>
      <c r="J939" s="26" t="s">
        <v>6481</v>
      </c>
      <c r="K939" s="27" t="s">
        <v>519</v>
      </c>
      <c r="L939" s="28" t="s">
        <v>8486</v>
      </c>
    </row>
    <row r="940" spans="2:12" ht="34.9" customHeight="1">
      <c r="B940" s="30">
        <v>937</v>
      </c>
      <c r="C940" s="31" t="s">
        <v>2347</v>
      </c>
      <c r="D940" s="32" t="s">
        <v>4920</v>
      </c>
      <c r="E940" s="33" t="s">
        <v>385</v>
      </c>
      <c r="F940" s="23">
        <f>Books[[#This Row],[قیمت نهایی]]*100/80</f>
        <v>2706250</v>
      </c>
      <c r="G940" s="35">
        <v>0.2</v>
      </c>
      <c r="H940" s="24">
        <v>2165000</v>
      </c>
      <c r="I940" s="34">
        <v>2016</v>
      </c>
      <c r="J940" s="26" t="s">
        <v>7607</v>
      </c>
      <c r="K940" s="27" t="s">
        <v>5954</v>
      </c>
      <c r="L940" s="28" t="s">
        <v>8486</v>
      </c>
    </row>
    <row r="941" spans="2:12" ht="34.9" customHeight="1">
      <c r="B941" s="30">
        <v>938</v>
      </c>
      <c r="C941" s="31" t="s">
        <v>1733</v>
      </c>
      <c r="D941" s="32" t="s">
        <v>4279</v>
      </c>
      <c r="E941" s="33" t="s">
        <v>203</v>
      </c>
      <c r="F941" s="23">
        <f>Books[[#This Row],[قیمت نهایی]]*100/80</f>
        <v>2043750</v>
      </c>
      <c r="G941" s="35">
        <v>0.2</v>
      </c>
      <c r="H941" s="24">
        <v>1635000</v>
      </c>
      <c r="I941" s="34">
        <v>2016</v>
      </c>
      <c r="J941" s="26" t="s">
        <v>6964</v>
      </c>
      <c r="K941" s="27" t="s">
        <v>1</v>
      </c>
      <c r="L941" s="28" t="s">
        <v>8486</v>
      </c>
    </row>
    <row r="942" spans="2:12" ht="34.9" customHeight="1">
      <c r="B942" s="30">
        <v>939</v>
      </c>
      <c r="C942" s="31" t="s">
        <v>2395</v>
      </c>
      <c r="D942" s="32" t="s">
        <v>4971</v>
      </c>
      <c r="E942" s="33" t="s">
        <v>138</v>
      </c>
      <c r="F942" s="23">
        <f>Books[[#This Row],[قیمت نهایی]]*100/80</f>
        <v>2787500</v>
      </c>
      <c r="G942" s="35">
        <v>0.2</v>
      </c>
      <c r="H942" s="24">
        <v>2230000</v>
      </c>
      <c r="I942" s="34">
        <v>2016</v>
      </c>
      <c r="J942" s="26" t="s">
        <v>7657</v>
      </c>
      <c r="K942" s="27" t="s">
        <v>518</v>
      </c>
      <c r="L942" s="28" t="s">
        <v>8486</v>
      </c>
    </row>
    <row r="943" spans="2:12" ht="34.9" customHeight="1">
      <c r="B943" s="30">
        <v>940</v>
      </c>
      <c r="C943" s="31" t="s">
        <v>2358</v>
      </c>
      <c r="D943" s="32" t="s">
        <v>4932</v>
      </c>
      <c r="E943" s="33">
        <v>375</v>
      </c>
      <c r="F943" s="23">
        <f>Books[[#This Row],[قیمت نهایی]]*100/80</f>
        <v>2718750</v>
      </c>
      <c r="G943" s="35">
        <v>0.2</v>
      </c>
      <c r="H943" s="24">
        <v>2175000</v>
      </c>
      <c r="I943" s="34">
        <v>2017</v>
      </c>
      <c r="J943" s="26" t="s">
        <v>7617</v>
      </c>
      <c r="K943" s="27" t="s">
        <v>518</v>
      </c>
      <c r="L943" s="28" t="s">
        <v>8486</v>
      </c>
    </row>
    <row r="944" spans="2:12" ht="34.9" customHeight="1">
      <c r="B944" s="30">
        <v>941</v>
      </c>
      <c r="C944" s="31" t="s">
        <v>1552</v>
      </c>
      <c r="D944" s="32" t="s">
        <v>4089</v>
      </c>
      <c r="E944" s="33" t="s">
        <v>44</v>
      </c>
      <c r="F944" s="23">
        <f>Books[[#This Row],[قیمت نهایی]]*100/80</f>
        <v>1875000</v>
      </c>
      <c r="G944" s="35">
        <v>0.2</v>
      </c>
      <c r="H944" s="24">
        <v>1500000</v>
      </c>
      <c r="I944" s="34">
        <v>2016</v>
      </c>
      <c r="J944" s="26" t="s">
        <v>6778</v>
      </c>
      <c r="K944" s="27" t="s">
        <v>6184</v>
      </c>
      <c r="L944" s="28" t="s">
        <v>8486</v>
      </c>
    </row>
    <row r="945" spans="2:12" ht="34.9" customHeight="1">
      <c r="B945" s="30">
        <v>942</v>
      </c>
      <c r="C945" s="31" t="s">
        <v>2248</v>
      </c>
      <c r="D945" s="32" t="s">
        <v>4817</v>
      </c>
      <c r="E945" s="33" t="s">
        <v>71</v>
      </c>
      <c r="F945" s="23">
        <f>Books[[#This Row],[قیمت نهایی]]*100/80</f>
        <v>2575000</v>
      </c>
      <c r="G945" s="35">
        <v>0.2</v>
      </c>
      <c r="H945" s="24">
        <v>2060000</v>
      </c>
      <c r="I945" s="34">
        <v>2016</v>
      </c>
      <c r="J945" s="26" t="s">
        <v>7508</v>
      </c>
      <c r="K945" s="27" t="s">
        <v>4</v>
      </c>
      <c r="L945" s="28" t="s">
        <v>8486</v>
      </c>
    </row>
    <row r="946" spans="2:12" ht="34.9" customHeight="1">
      <c r="B946" s="30">
        <v>943</v>
      </c>
      <c r="C946" s="31" t="s">
        <v>846</v>
      </c>
      <c r="D946" s="32" t="s">
        <v>3338</v>
      </c>
      <c r="E946" s="33" t="s">
        <v>329</v>
      </c>
      <c r="F946" s="23">
        <f>Books[[#This Row],[قیمت نهایی]]*100/80</f>
        <v>1068750</v>
      </c>
      <c r="G946" s="35">
        <v>0.2</v>
      </c>
      <c r="H946" s="24">
        <v>855000</v>
      </c>
      <c r="I946" s="34">
        <v>2016</v>
      </c>
      <c r="J946" s="26" t="s">
        <v>5995</v>
      </c>
      <c r="K946" s="27" t="s">
        <v>5939</v>
      </c>
      <c r="L946" s="28" t="s">
        <v>8486</v>
      </c>
    </row>
    <row r="947" spans="2:12" ht="34.9" customHeight="1">
      <c r="B947" s="30">
        <v>944</v>
      </c>
      <c r="C947" s="31" t="s">
        <v>2044</v>
      </c>
      <c r="D947" s="32" t="s">
        <v>4604</v>
      </c>
      <c r="E947" s="33">
        <v>315</v>
      </c>
      <c r="F947" s="23">
        <f>Books[[#This Row],[قیمت نهایی]]*100/80</f>
        <v>2343750</v>
      </c>
      <c r="G947" s="35">
        <v>0.2</v>
      </c>
      <c r="H947" s="24">
        <v>1875000</v>
      </c>
      <c r="I947" s="34">
        <v>2017</v>
      </c>
      <c r="J947" s="26" t="s">
        <v>7294</v>
      </c>
      <c r="K947" s="27" t="s">
        <v>1</v>
      </c>
      <c r="L947" s="28" t="s">
        <v>8486</v>
      </c>
    </row>
    <row r="948" spans="2:12" ht="34.9" customHeight="1">
      <c r="B948" s="30">
        <v>945</v>
      </c>
      <c r="C948" s="31" t="s">
        <v>2194</v>
      </c>
      <c r="D948" s="32" t="s">
        <v>4759</v>
      </c>
      <c r="E948" s="33" t="s">
        <v>379</v>
      </c>
      <c r="F948" s="23">
        <f>Books[[#This Row],[قیمت نهایی]]*100/80</f>
        <v>2512500</v>
      </c>
      <c r="G948" s="35">
        <v>0.2</v>
      </c>
      <c r="H948" s="24">
        <v>2010000</v>
      </c>
      <c r="I948" s="34">
        <v>2016</v>
      </c>
      <c r="J948" s="26" t="s">
        <v>7447</v>
      </c>
      <c r="K948" s="27" t="s">
        <v>7448</v>
      </c>
      <c r="L948" s="28" t="s">
        <v>8486</v>
      </c>
    </row>
    <row r="949" spans="2:12" ht="34.9" customHeight="1">
      <c r="B949" s="30">
        <v>946</v>
      </c>
      <c r="C949" s="31" t="s">
        <v>982</v>
      </c>
      <c r="D949" s="32" t="s">
        <v>3483</v>
      </c>
      <c r="E949" s="33" t="s">
        <v>339</v>
      </c>
      <c r="F949" s="23">
        <f>Books[[#This Row],[قیمت نهایی]]*100/80</f>
        <v>1237500</v>
      </c>
      <c r="G949" s="35">
        <v>0.2</v>
      </c>
      <c r="H949" s="24">
        <v>990000</v>
      </c>
      <c r="I949" s="34">
        <v>2016</v>
      </c>
      <c r="J949" s="26" t="s">
        <v>6153</v>
      </c>
      <c r="K949" s="27" t="s">
        <v>518</v>
      </c>
      <c r="L949" s="28" t="s">
        <v>8486</v>
      </c>
    </row>
    <row r="950" spans="2:12" ht="34.9" customHeight="1">
      <c r="B950" s="30">
        <v>947</v>
      </c>
      <c r="C950" s="31" t="s">
        <v>3246</v>
      </c>
      <c r="D950" s="32" t="s">
        <v>4208</v>
      </c>
      <c r="E950" s="33">
        <v>256</v>
      </c>
      <c r="F950" s="23">
        <f>Books[[#This Row],[قیمت نهایی]]*100/80</f>
        <v>1975000</v>
      </c>
      <c r="G950" s="35">
        <v>0.2</v>
      </c>
      <c r="H950" s="24">
        <v>1580000</v>
      </c>
      <c r="I950" s="34">
        <v>2016</v>
      </c>
      <c r="J950" s="26" t="s">
        <v>6899</v>
      </c>
      <c r="K950" s="27" t="s">
        <v>5939</v>
      </c>
      <c r="L950" s="28" t="s">
        <v>8486</v>
      </c>
    </row>
    <row r="951" spans="2:12" ht="34.9" customHeight="1">
      <c r="B951" s="30">
        <v>948</v>
      </c>
      <c r="C951" s="31" t="s">
        <v>2362</v>
      </c>
      <c r="D951" s="32" t="s">
        <v>4936</v>
      </c>
      <c r="E951" s="33" t="s">
        <v>232</v>
      </c>
      <c r="F951" s="23">
        <f>Books[[#This Row],[قیمت نهایی]]*100/80</f>
        <v>2725000</v>
      </c>
      <c r="G951" s="35">
        <v>0.2</v>
      </c>
      <c r="H951" s="24">
        <v>2180000</v>
      </c>
      <c r="I951" s="34">
        <v>2017</v>
      </c>
      <c r="J951" s="26" t="s">
        <v>7621</v>
      </c>
      <c r="K951" s="27" t="s">
        <v>518</v>
      </c>
      <c r="L951" s="28" t="s">
        <v>8486</v>
      </c>
    </row>
    <row r="952" spans="2:12" ht="34.9" customHeight="1">
      <c r="B952" s="30">
        <v>949</v>
      </c>
      <c r="C952" s="31" t="s">
        <v>2188</v>
      </c>
      <c r="D952" s="32" t="s">
        <v>4753</v>
      </c>
      <c r="E952" s="33" t="s">
        <v>68</v>
      </c>
      <c r="F952" s="23">
        <f>Books[[#This Row],[قیمت نهایی]]*100/80</f>
        <v>2506250</v>
      </c>
      <c r="G952" s="35">
        <v>0.2</v>
      </c>
      <c r="H952" s="24">
        <v>2005000</v>
      </c>
      <c r="I952" s="34">
        <v>2017</v>
      </c>
      <c r="J952" s="26" t="s">
        <v>7441</v>
      </c>
      <c r="K952" s="27" t="s">
        <v>518</v>
      </c>
      <c r="L952" s="28" t="s">
        <v>8486</v>
      </c>
    </row>
    <row r="953" spans="2:12" ht="34.9" customHeight="1">
      <c r="B953" s="30">
        <v>950</v>
      </c>
      <c r="C953" s="31" t="s">
        <v>1870</v>
      </c>
      <c r="D953" s="32" t="s">
        <v>4423</v>
      </c>
      <c r="E953" s="33">
        <v>289</v>
      </c>
      <c r="F953" s="23">
        <f>Books[[#This Row],[قیمت نهایی]]*100/80</f>
        <v>2181250</v>
      </c>
      <c r="G953" s="35">
        <v>0.2</v>
      </c>
      <c r="H953" s="24">
        <v>1745000</v>
      </c>
      <c r="I953" s="34">
        <v>2016</v>
      </c>
      <c r="J953" s="26" t="s">
        <v>7112</v>
      </c>
      <c r="K953" s="27" t="s">
        <v>518</v>
      </c>
      <c r="L953" s="28" t="s">
        <v>8486</v>
      </c>
    </row>
    <row r="954" spans="2:12" ht="34.9" customHeight="1">
      <c r="B954" s="30">
        <v>951</v>
      </c>
      <c r="C954" s="31" t="s">
        <v>3196</v>
      </c>
      <c r="D954" s="32" t="s">
        <v>5803</v>
      </c>
      <c r="E954" s="33" t="s">
        <v>151</v>
      </c>
      <c r="F954" s="23">
        <f>Books[[#This Row],[قیمت نهایی]]*100/80</f>
        <v>981250</v>
      </c>
      <c r="G954" s="35">
        <v>0.2</v>
      </c>
      <c r="H954" s="24">
        <v>785000</v>
      </c>
      <c r="I954" s="34">
        <v>2017</v>
      </c>
      <c r="J954" s="26" t="s">
        <v>8472</v>
      </c>
      <c r="K954" s="27" t="s">
        <v>5939</v>
      </c>
      <c r="L954" s="28" t="s">
        <v>8486</v>
      </c>
    </row>
    <row r="955" spans="2:12" ht="34.9" customHeight="1">
      <c r="B955" s="30">
        <v>952</v>
      </c>
      <c r="C955" s="31" t="s">
        <v>1109</v>
      </c>
      <c r="D955" s="32" t="s">
        <v>3620</v>
      </c>
      <c r="E955" s="33" t="s">
        <v>155</v>
      </c>
      <c r="F955" s="23">
        <f>Books[[#This Row],[قیمت نهایی]]*100/80</f>
        <v>1400000</v>
      </c>
      <c r="G955" s="35">
        <v>0.2</v>
      </c>
      <c r="H955" s="24">
        <v>1120000</v>
      </c>
      <c r="I955" s="34">
        <v>2016</v>
      </c>
      <c r="J955" s="26" t="s">
        <v>6294</v>
      </c>
      <c r="K955" s="27" t="s">
        <v>19</v>
      </c>
      <c r="L955" s="28" t="s">
        <v>8486</v>
      </c>
    </row>
    <row r="956" spans="2:12" ht="34.9" customHeight="1">
      <c r="B956" s="30">
        <v>953</v>
      </c>
      <c r="C956" s="31" t="s">
        <v>2684</v>
      </c>
      <c r="D956" s="32" t="s">
        <v>5267</v>
      </c>
      <c r="E956" s="33" t="s">
        <v>143</v>
      </c>
      <c r="F956" s="23">
        <f>Books[[#This Row],[قیمت نهایی]]*100/80</f>
        <v>3287500</v>
      </c>
      <c r="G956" s="35">
        <v>0.2</v>
      </c>
      <c r="H956" s="24">
        <v>2630000</v>
      </c>
      <c r="I956" s="34">
        <v>2017</v>
      </c>
      <c r="J956" s="26" t="s">
        <v>7949</v>
      </c>
      <c r="K956" s="27" t="s">
        <v>536</v>
      </c>
      <c r="L956" s="28" t="s">
        <v>8486</v>
      </c>
    </row>
    <row r="957" spans="2:12" ht="34.9" customHeight="1">
      <c r="B957" s="30">
        <v>954</v>
      </c>
      <c r="C957" s="31" t="s">
        <v>1808</v>
      </c>
      <c r="D957" s="32" t="s">
        <v>4359</v>
      </c>
      <c r="E957" s="33" t="s">
        <v>479</v>
      </c>
      <c r="F957" s="23">
        <f>Books[[#This Row],[قیمت نهایی]]*100/80</f>
        <v>2118750</v>
      </c>
      <c r="G957" s="35">
        <v>0.2</v>
      </c>
      <c r="H957" s="24">
        <v>1695000</v>
      </c>
      <c r="I957" s="34">
        <v>2017</v>
      </c>
      <c r="J957" s="26" t="s">
        <v>7047</v>
      </c>
      <c r="K957" s="27" t="s">
        <v>518</v>
      </c>
      <c r="L957" s="28" t="s">
        <v>8486</v>
      </c>
    </row>
    <row r="958" spans="2:12" ht="34.9" customHeight="1">
      <c r="B958" s="30">
        <v>955</v>
      </c>
      <c r="C958" s="31" t="s">
        <v>1994</v>
      </c>
      <c r="D958" s="32" t="s">
        <v>4551</v>
      </c>
      <c r="E958" s="33" t="s">
        <v>300</v>
      </c>
      <c r="F958" s="23">
        <f>Books[[#This Row],[قیمت نهایی]]*100/80</f>
        <v>2293750</v>
      </c>
      <c r="G958" s="35">
        <v>0.2</v>
      </c>
      <c r="H958" s="24">
        <v>1835000</v>
      </c>
      <c r="I958" s="34">
        <v>2016</v>
      </c>
      <c r="J958" s="26" t="s">
        <v>7240</v>
      </c>
      <c r="K958" s="27" t="s">
        <v>518</v>
      </c>
      <c r="L958" s="28" t="s">
        <v>8486</v>
      </c>
    </row>
    <row r="959" spans="2:12" ht="34.9" customHeight="1">
      <c r="B959" s="30">
        <v>956</v>
      </c>
      <c r="C959" s="31" t="s">
        <v>2003</v>
      </c>
      <c r="D959" s="32" t="s">
        <v>4560</v>
      </c>
      <c r="E959" s="33">
        <v>308</v>
      </c>
      <c r="F959" s="23">
        <f>Books[[#This Row],[قیمت نهایی]]*100/80</f>
        <v>2300000</v>
      </c>
      <c r="G959" s="35">
        <v>0.2</v>
      </c>
      <c r="H959" s="24">
        <v>1840000</v>
      </c>
      <c r="I959" s="34">
        <v>2017</v>
      </c>
      <c r="J959" s="26" t="s">
        <v>7249</v>
      </c>
      <c r="K959" s="27" t="s">
        <v>518</v>
      </c>
      <c r="L959" s="28" t="s">
        <v>8486</v>
      </c>
    </row>
    <row r="960" spans="2:12" ht="34.9" customHeight="1">
      <c r="B960" s="30">
        <v>957</v>
      </c>
      <c r="C960" s="31" t="s">
        <v>2075</v>
      </c>
      <c r="D960" s="32" t="s">
        <v>4635</v>
      </c>
      <c r="E960" s="33">
        <v>320</v>
      </c>
      <c r="F960" s="23">
        <f>Books[[#This Row],[قیمت نهایی]]*100/80</f>
        <v>2375000</v>
      </c>
      <c r="G960" s="35">
        <v>0.2</v>
      </c>
      <c r="H960" s="24">
        <v>1900000</v>
      </c>
      <c r="I960" s="34">
        <v>2017</v>
      </c>
      <c r="J960" s="26" t="s">
        <v>7324</v>
      </c>
      <c r="K960" s="27" t="s">
        <v>543</v>
      </c>
      <c r="L960" s="28" t="s">
        <v>8486</v>
      </c>
    </row>
    <row r="961" spans="2:12" ht="34.9" customHeight="1">
      <c r="B961" s="30">
        <v>958</v>
      </c>
      <c r="C961" s="31" t="s">
        <v>2855</v>
      </c>
      <c r="D961" s="32" t="s">
        <v>5445</v>
      </c>
      <c r="E961" s="33" t="s">
        <v>421</v>
      </c>
      <c r="F961" s="23">
        <f>Books[[#This Row],[قیمت نهایی]]*100/80</f>
        <v>3812500</v>
      </c>
      <c r="G961" s="35">
        <v>0.2</v>
      </c>
      <c r="H961" s="24">
        <v>3050000</v>
      </c>
      <c r="I961" s="34">
        <v>2017</v>
      </c>
      <c r="J961" s="26" t="s">
        <v>7670</v>
      </c>
      <c r="K961" s="27" t="s">
        <v>8124</v>
      </c>
      <c r="L961" s="28" t="s">
        <v>8486</v>
      </c>
    </row>
    <row r="962" spans="2:12" ht="34.9" customHeight="1">
      <c r="B962" s="30">
        <v>959</v>
      </c>
      <c r="C962" s="31" t="s">
        <v>2419</v>
      </c>
      <c r="D962" s="32" t="s">
        <v>4996</v>
      </c>
      <c r="E962" s="33" t="s">
        <v>76</v>
      </c>
      <c r="F962" s="23">
        <f>Books[[#This Row],[قیمت نهایی]]*100/80</f>
        <v>2812500</v>
      </c>
      <c r="G962" s="35">
        <v>0.2</v>
      </c>
      <c r="H962" s="24">
        <v>2250000</v>
      </c>
      <c r="I962" s="34">
        <v>2017</v>
      </c>
      <c r="J962" s="26" t="s">
        <v>7683</v>
      </c>
      <c r="K962" s="27" t="s">
        <v>1</v>
      </c>
      <c r="L962" s="28" t="s">
        <v>8486</v>
      </c>
    </row>
    <row r="963" spans="2:12" ht="34.9" customHeight="1">
      <c r="B963" s="30">
        <v>960</v>
      </c>
      <c r="C963" s="31" t="s">
        <v>2240</v>
      </c>
      <c r="D963" s="32" t="s">
        <v>4808</v>
      </c>
      <c r="E963" s="33" t="s">
        <v>70</v>
      </c>
      <c r="F963" s="23">
        <f>Books[[#This Row],[قیمت نهایی]]*100/80</f>
        <v>2562500</v>
      </c>
      <c r="G963" s="35">
        <v>0.2</v>
      </c>
      <c r="H963" s="24">
        <v>2050000</v>
      </c>
      <c r="I963" s="34">
        <v>2017</v>
      </c>
      <c r="J963" s="26" t="s">
        <v>7498</v>
      </c>
      <c r="K963" s="27" t="s">
        <v>549</v>
      </c>
      <c r="L963" s="28" t="s">
        <v>8486</v>
      </c>
    </row>
    <row r="964" spans="2:12" ht="34.9" customHeight="1">
      <c r="B964" s="30">
        <v>961</v>
      </c>
      <c r="C964" s="31" t="s">
        <v>2213</v>
      </c>
      <c r="D964" s="32" t="s">
        <v>4779</v>
      </c>
      <c r="E964" s="33" t="s">
        <v>69</v>
      </c>
      <c r="F964" s="23">
        <f>Books[[#This Row],[قیمت نهایی]]*100/80</f>
        <v>2537500</v>
      </c>
      <c r="G964" s="35">
        <v>0.2</v>
      </c>
      <c r="H964" s="24">
        <v>2030000</v>
      </c>
      <c r="I964" s="34">
        <v>2016</v>
      </c>
      <c r="J964" s="26" t="s">
        <v>7468</v>
      </c>
      <c r="K964" s="27" t="s">
        <v>7469</v>
      </c>
      <c r="L964" s="28" t="s">
        <v>8486</v>
      </c>
    </row>
    <row r="965" spans="2:12" ht="34.9" customHeight="1">
      <c r="B965" s="30">
        <v>962</v>
      </c>
      <c r="C965" s="31" t="s">
        <v>1700</v>
      </c>
      <c r="D965" s="32" t="s">
        <v>4244</v>
      </c>
      <c r="E965" s="33">
        <v>262</v>
      </c>
      <c r="F965" s="23">
        <f>Books[[#This Row],[قیمت نهایی]]*100/80</f>
        <v>2012500</v>
      </c>
      <c r="G965" s="35">
        <v>0.2</v>
      </c>
      <c r="H965" s="24">
        <v>1610000</v>
      </c>
      <c r="I965" s="34">
        <v>2016</v>
      </c>
      <c r="J965" s="26" t="s">
        <v>6932</v>
      </c>
      <c r="K965" s="27" t="s">
        <v>518</v>
      </c>
      <c r="L965" s="28" t="s">
        <v>8486</v>
      </c>
    </row>
    <row r="966" spans="2:12" ht="34.9" customHeight="1">
      <c r="B966" s="30">
        <v>963</v>
      </c>
      <c r="C966" s="31" t="s">
        <v>1558</v>
      </c>
      <c r="D966" s="32" t="s">
        <v>4095</v>
      </c>
      <c r="E966" s="33" t="s">
        <v>44</v>
      </c>
      <c r="F966" s="23">
        <f>Books[[#This Row],[قیمت نهایی]]*100/80</f>
        <v>1875000</v>
      </c>
      <c r="G966" s="35">
        <v>0.2</v>
      </c>
      <c r="H966" s="24">
        <v>1500000</v>
      </c>
      <c r="I966" s="34">
        <v>2017</v>
      </c>
      <c r="J966" s="26" t="s">
        <v>6784</v>
      </c>
      <c r="K966" s="27" t="s">
        <v>6785</v>
      </c>
      <c r="L966" s="28" t="s">
        <v>8486</v>
      </c>
    </row>
    <row r="967" spans="2:12" ht="34.9" customHeight="1">
      <c r="B967" s="30">
        <v>964</v>
      </c>
      <c r="C967" s="31" t="s">
        <v>2299</v>
      </c>
      <c r="D967" s="32" t="s">
        <v>4870</v>
      </c>
      <c r="E967" s="33" t="s">
        <v>136</v>
      </c>
      <c r="F967" s="23">
        <f>Books[[#This Row],[قیمت نهایی]]*100/80</f>
        <v>2637500</v>
      </c>
      <c r="G967" s="35">
        <v>0.2</v>
      </c>
      <c r="H967" s="24">
        <v>2110000</v>
      </c>
      <c r="I967" s="34">
        <v>2016</v>
      </c>
      <c r="J967" s="26" t="s">
        <v>7555</v>
      </c>
      <c r="K967" s="27" t="s">
        <v>5990</v>
      </c>
      <c r="L967" s="28" t="s">
        <v>8486</v>
      </c>
    </row>
    <row r="968" spans="2:12" ht="34.9" customHeight="1">
      <c r="B968" s="30">
        <v>965</v>
      </c>
      <c r="C968" s="31" t="s">
        <v>1409</v>
      </c>
      <c r="D968" s="32" t="s">
        <v>3937</v>
      </c>
      <c r="E968" s="33" t="s">
        <v>38</v>
      </c>
      <c r="F968" s="23">
        <f>Books[[#This Row],[قیمت نهایی]]*100/80</f>
        <v>1737500</v>
      </c>
      <c r="G968" s="35">
        <v>0.2</v>
      </c>
      <c r="H968" s="24">
        <v>1390000</v>
      </c>
      <c r="I968" s="34">
        <v>2017</v>
      </c>
      <c r="J968" s="26" t="s">
        <v>6620</v>
      </c>
      <c r="K968" s="27" t="s">
        <v>559</v>
      </c>
      <c r="L968" s="28" t="s">
        <v>8486</v>
      </c>
    </row>
    <row r="969" spans="2:12" ht="34.9" customHeight="1">
      <c r="B969" s="30">
        <v>966</v>
      </c>
      <c r="C969" s="31" t="s">
        <v>1225</v>
      </c>
      <c r="D969" s="32" t="s">
        <v>3745</v>
      </c>
      <c r="E969" s="33">
        <v>185</v>
      </c>
      <c r="F969" s="23">
        <f>Books[[#This Row],[قیمت نهایی]]*100/80</f>
        <v>1531250</v>
      </c>
      <c r="G969" s="35">
        <v>0.2</v>
      </c>
      <c r="H969" s="24">
        <v>1225000</v>
      </c>
      <c r="I969" s="34">
        <v>2016</v>
      </c>
      <c r="J969" s="26" t="s">
        <v>6400</v>
      </c>
      <c r="K969" s="27" t="s">
        <v>518</v>
      </c>
      <c r="L969" s="28" t="s">
        <v>8486</v>
      </c>
    </row>
    <row r="970" spans="2:12" ht="34.9" customHeight="1">
      <c r="B970" s="30">
        <v>967</v>
      </c>
      <c r="C970" s="31" t="s">
        <v>1651</v>
      </c>
      <c r="D970" s="32" t="s">
        <v>4191</v>
      </c>
      <c r="E970" s="33">
        <v>254</v>
      </c>
      <c r="F970" s="23">
        <f>Books[[#This Row],[قیمت نهایی]]*100/80</f>
        <v>1962500</v>
      </c>
      <c r="G970" s="35">
        <v>0.2</v>
      </c>
      <c r="H970" s="24">
        <v>1570000</v>
      </c>
      <c r="I970" s="34">
        <v>2016</v>
      </c>
      <c r="J970" s="26" t="s">
        <v>6400</v>
      </c>
      <c r="K970" s="27" t="s">
        <v>518</v>
      </c>
      <c r="L970" s="28" t="s">
        <v>8486</v>
      </c>
    </row>
    <row r="971" spans="2:12" ht="34.9" customHeight="1">
      <c r="B971" s="30">
        <v>968</v>
      </c>
      <c r="C971" s="31" t="s">
        <v>2866</v>
      </c>
      <c r="D971" s="32" t="s">
        <v>5456</v>
      </c>
      <c r="E971" s="33" t="s">
        <v>5868</v>
      </c>
      <c r="F971" s="23">
        <f>Books[[#This Row],[قیمت نهایی]]*100/80</f>
        <v>3837500</v>
      </c>
      <c r="G971" s="35">
        <v>0.2</v>
      </c>
      <c r="H971" s="24">
        <v>3070000</v>
      </c>
      <c r="I971" s="34">
        <v>2018</v>
      </c>
      <c r="J971" s="26" t="s">
        <v>8135</v>
      </c>
      <c r="K971" s="27" t="s">
        <v>537</v>
      </c>
      <c r="L971" s="28" t="s">
        <v>8486</v>
      </c>
    </row>
    <row r="972" spans="2:12" ht="34.9" customHeight="1">
      <c r="B972" s="30">
        <v>969</v>
      </c>
      <c r="C972" s="31" t="s">
        <v>2372</v>
      </c>
      <c r="D972" s="32" t="s">
        <v>4948</v>
      </c>
      <c r="E972" s="33" t="s">
        <v>74</v>
      </c>
      <c r="F972" s="23">
        <f>Books[[#This Row],[قیمت نهایی]]*100/80</f>
        <v>2750000</v>
      </c>
      <c r="G972" s="35">
        <v>0.2</v>
      </c>
      <c r="H972" s="24">
        <v>2200000</v>
      </c>
      <c r="I972" s="34">
        <v>2016</v>
      </c>
      <c r="J972" s="26" t="s">
        <v>7634</v>
      </c>
      <c r="K972" s="27" t="s">
        <v>548</v>
      </c>
      <c r="L972" s="28" t="s">
        <v>8486</v>
      </c>
    </row>
    <row r="973" spans="2:12" ht="34.9" customHeight="1">
      <c r="B973" s="30">
        <v>970</v>
      </c>
      <c r="C973" s="31" t="s">
        <v>3279</v>
      </c>
      <c r="D973" s="32" t="s">
        <v>5524</v>
      </c>
      <c r="E973" s="33" t="s">
        <v>280</v>
      </c>
      <c r="F973" s="23">
        <f>Books[[#This Row],[قیمت نهایی]]*100/80</f>
        <v>4125000</v>
      </c>
      <c r="G973" s="35">
        <v>0.2</v>
      </c>
      <c r="H973" s="24">
        <v>3300000</v>
      </c>
      <c r="I973" s="34">
        <v>2016</v>
      </c>
      <c r="J973" s="26" t="s">
        <v>8201</v>
      </c>
      <c r="K973" s="27" t="s">
        <v>8202</v>
      </c>
      <c r="L973" s="28" t="s">
        <v>8486</v>
      </c>
    </row>
    <row r="974" spans="2:12" ht="34.9" customHeight="1">
      <c r="B974" s="30">
        <v>971</v>
      </c>
      <c r="C974" s="31" t="s">
        <v>2896</v>
      </c>
      <c r="D974" s="32" t="s">
        <v>5487</v>
      </c>
      <c r="E974" s="33" t="s">
        <v>502</v>
      </c>
      <c r="F974" s="23">
        <f>Books[[#This Row],[قیمت نهایی]]*100/80</f>
        <v>3943750</v>
      </c>
      <c r="G974" s="35">
        <v>0.2</v>
      </c>
      <c r="H974" s="24">
        <v>3155000</v>
      </c>
      <c r="I974" s="34">
        <v>2017</v>
      </c>
      <c r="J974" s="26" t="s">
        <v>8163</v>
      </c>
      <c r="K974" s="27" t="s">
        <v>518</v>
      </c>
      <c r="L974" s="28" t="s">
        <v>8486</v>
      </c>
    </row>
    <row r="975" spans="2:12" ht="34.9" customHeight="1">
      <c r="B975" s="30">
        <v>972</v>
      </c>
      <c r="C975" s="31" t="s">
        <v>3125</v>
      </c>
      <c r="D975" s="32" t="s">
        <v>5730</v>
      </c>
      <c r="E975" s="33" t="s">
        <v>5924</v>
      </c>
      <c r="F975" s="23">
        <f>Books[[#This Row],[قیمت نهایی]]*100/80</f>
        <v>5587500</v>
      </c>
      <c r="G975" s="35">
        <v>0.2</v>
      </c>
      <c r="H975" s="24">
        <v>4470000</v>
      </c>
      <c r="I975" s="34">
        <v>2016</v>
      </c>
      <c r="J975" s="26" t="s">
        <v>8401</v>
      </c>
      <c r="K975" s="27" t="s">
        <v>519</v>
      </c>
      <c r="L975" s="28" t="s">
        <v>8486</v>
      </c>
    </row>
    <row r="976" spans="2:12" ht="34.9" customHeight="1">
      <c r="B976" s="30">
        <v>973</v>
      </c>
      <c r="C976" s="31" t="s">
        <v>2730</v>
      </c>
      <c r="D976" s="32" t="s">
        <v>5316</v>
      </c>
      <c r="E976" s="33" t="s">
        <v>5853</v>
      </c>
      <c r="F976" s="23">
        <f>Books[[#This Row],[قیمت نهایی]]*100/80</f>
        <v>3418750</v>
      </c>
      <c r="G976" s="35">
        <v>0.2</v>
      </c>
      <c r="H976" s="24">
        <v>2735000</v>
      </c>
      <c r="I976" s="34">
        <v>2016</v>
      </c>
      <c r="J976" s="26" t="s">
        <v>7999</v>
      </c>
      <c r="K976" s="27" t="s">
        <v>6555</v>
      </c>
      <c r="L976" s="28" t="s">
        <v>8486</v>
      </c>
    </row>
    <row r="977" spans="2:12" ht="34.9" customHeight="1">
      <c r="B977" s="30">
        <v>974</v>
      </c>
      <c r="C977" s="31" t="s">
        <v>1161</v>
      </c>
      <c r="D977" s="32" t="s">
        <v>3675</v>
      </c>
      <c r="E977" s="33" t="s">
        <v>347</v>
      </c>
      <c r="F977" s="23">
        <f>Books[[#This Row],[قیمت نهایی]]*100/80</f>
        <v>1456250</v>
      </c>
      <c r="G977" s="35">
        <v>0.2</v>
      </c>
      <c r="H977" s="24">
        <v>1165000</v>
      </c>
      <c r="I977" s="34">
        <v>2016</v>
      </c>
      <c r="J977" s="26" t="s">
        <v>6351</v>
      </c>
      <c r="K977" s="27" t="s">
        <v>6352</v>
      </c>
      <c r="L977" s="28" t="s">
        <v>8486</v>
      </c>
    </row>
    <row r="978" spans="2:12" ht="34.9" customHeight="1">
      <c r="B978" s="30">
        <v>975</v>
      </c>
      <c r="C978" s="31" t="s">
        <v>2155</v>
      </c>
      <c r="D978" s="32" t="s">
        <v>4718</v>
      </c>
      <c r="E978" s="33" t="s">
        <v>67</v>
      </c>
      <c r="F978" s="23">
        <f>Books[[#This Row],[قیمت نهایی]]*100/80</f>
        <v>2475000</v>
      </c>
      <c r="G978" s="35">
        <v>0.2</v>
      </c>
      <c r="H978" s="24">
        <v>1980000</v>
      </c>
      <c r="I978" s="34">
        <v>2016</v>
      </c>
      <c r="J978" s="26" t="s">
        <v>7407</v>
      </c>
      <c r="K978" s="27" t="s">
        <v>518</v>
      </c>
      <c r="L978" s="28" t="s">
        <v>8486</v>
      </c>
    </row>
    <row r="979" spans="2:12" ht="34.9" customHeight="1">
      <c r="B979" s="30">
        <v>976</v>
      </c>
      <c r="C979" s="31" t="s">
        <v>2760</v>
      </c>
      <c r="D979" s="32" t="s">
        <v>5346</v>
      </c>
      <c r="E979" s="33" t="s">
        <v>288</v>
      </c>
      <c r="F979" s="23">
        <f>Books[[#This Row],[قیمت نهایی]]*100/80</f>
        <v>3500000</v>
      </c>
      <c r="G979" s="35">
        <v>0.2</v>
      </c>
      <c r="H979" s="24">
        <v>2800000</v>
      </c>
      <c r="I979" s="34">
        <v>2016</v>
      </c>
      <c r="J979" s="26" t="s">
        <v>8027</v>
      </c>
      <c r="K979" s="27" t="s">
        <v>519</v>
      </c>
      <c r="L979" s="28" t="s">
        <v>8486</v>
      </c>
    </row>
    <row r="980" spans="2:12" ht="34.9" customHeight="1">
      <c r="B980" s="30">
        <v>977</v>
      </c>
      <c r="C980" s="31" t="s">
        <v>3183</v>
      </c>
      <c r="D980" s="32" t="s">
        <v>5790</v>
      </c>
      <c r="E980" s="33" t="s">
        <v>446</v>
      </c>
      <c r="F980" s="23">
        <f>Books[[#This Row],[قیمت نهایی]]*100/80</f>
        <v>975000</v>
      </c>
      <c r="G980" s="35">
        <v>0.2</v>
      </c>
      <c r="H980" s="24">
        <v>780000</v>
      </c>
      <c r="I980" s="34">
        <v>2017</v>
      </c>
      <c r="J980" s="26" t="s">
        <v>8461</v>
      </c>
      <c r="K980" s="27" t="s">
        <v>5939</v>
      </c>
      <c r="L980" s="28" t="s">
        <v>8486</v>
      </c>
    </row>
    <row r="981" spans="2:12" ht="34.9" customHeight="1">
      <c r="B981" s="30">
        <v>978</v>
      </c>
      <c r="C981" s="31" t="s">
        <v>987</v>
      </c>
      <c r="D981" s="32" t="s">
        <v>3488</v>
      </c>
      <c r="E981" s="33" t="s">
        <v>339</v>
      </c>
      <c r="F981" s="23">
        <f>Books[[#This Row],[قیمت نهایی]]*100/80</f>
        <v>1237500</v>
      </c>
      <c r="G981" s="35">
        <v>0.2</v>
      </c>
      <c r="H981" s="24">
        <v>990000</v>
      </c>
      <c r="I981" s="34">
        <v>2017</v>
      </c>
      <c r="J981" s="26" t="s">
        <v>6157</v>
      </c>
      <c r="K981" s="27" t="s">
        <v>516</v>
      </c>
      <c r="L981" s="28" t="s">
        <v>8486</v>
      </c>
    </row>
    <row r="982" spans="2:12" ht="34.9" customHeight="1">
      <c r="B982" s="30">
        <v>979</v>
      </c>
      <c r="C982" s="31" t="s">
        <v>1490</v>
      </c>
      <c r="D982" s="32" t="s">
        <v>4024</v>
      </c>
      <c r="E982" s="33" t="s">
        <v>42</v>
      </c>
      <c r="F982" s="23">
        <f>Books[[#This Row],[قیمت نهایی]]*100/80</f>
        <v>1825000</v>
      </c>
      <c r="G982" s="35">
        <v>0.2</v>
      </c>
      <c r="H982" s="24">
        <v>1460000</v>
      </c>
      <c r="I982" s="34">
        <v>2017</v>
      </c>
      <c r="J982" s="26" t="s">
        <v>6708</v>
      </c>
      <c r="K982" s="27" t="s">
        <v>548</v>
      </c>
      <c r="L982" s="28" t="s">
        <v>8486</v>
      </c>
    </row>
    <row r="983" spans="2:12" ht="34.9" customHeight="1">
      <c r="B983" s="30">
        <v>980</v>
      </c>
      <c r="C983" s="31" t="s">
        <v>1660</v>
      </c>
      <c r="D983" s="32" t="s">
        <v>4201</v>
      </c>
      <c r="E983" s="33" t="s">
        <v>47</v>
      </c>
      <c r="F983" s="23">
        <f>Books[[#This Row],[قیمت نهایی]]*100/80</f>
        <v>1975000</v>
      </c>
      <c r="G983" s="35">
        <v>0.2</v>
      </c>
      <c r="H983" s="24">
        <v>1580000</v>
      </c>
      <c r="I983" s="34">
        <v>2016</v>
      </c>
      <c r="J983" s="26" t="s">
        <v>6892</v>
      </c>
      <c r="K983" s="27" t="s">
        <v>6893</v>
      </c>
      <c r="L983" s="28" t="s">
        <v>8486</v>
      </c>
    </row>
    <row r="984" spans="2:12" ht="34.9" customHeight="1">
      <c r="B984" s="30">
        <v>981</v>
      </c>
      <c r="C984" s="31" t="s">
        <v>2336</v>
      </c>
      <c r="D984" s="32" t="s">
        <v>4909</v>
      </c>
      <c r="E984" s="33" t="s">
        <v>137</v>
      </c>
      <c r="F984" s="23">
        <f>Books[[#This Row],[قیمت نهایی]]*100/80</f>
        <v>2687500</v>
      </c>
      <c r="G984" s="35">
        <v>0.2</v>
      </c>
      <c r="H984" s="24">
        <v>2150000</v>
      </c>
      <c r="I984" s="34">
        <v>2017</v>
      </c>
      <c r="J984" s="26" t="s">
        <v>7596</v>
      </c>
      <c r="K984" s="27" t="s">
        <v>518</v>
      </c>
      <c r="L984" s="28" t="s">
        <v>8486</v>
      </c>
    </row>
    <row r="985" spans="2:12" ht="34.9" customHeight="1">
      <c r="B985" s="30">
        <v>982</v>
      </c>
      <c r="C985" s="31" t="s">
        <v>2903</v>
      </c>
      <c r="D985" s="32" t="s">
        <v>5494</v>
      </c>
      <c r="E985" s="33" t="s">
        <v>224</v>
      </c>
      <c r="F985" s="23">
        <f>Books[[#This Row],[قیمت نهایی]]*100/80</f>
        <v>3975000</v>
      </c>
      <c r="G985" s="35">
        <v>0.2</v>
      </c>
      <c r="H985" s="24">
        <v>3180000</v>
      </c>
      <c r="I985" s="34">
        <v>2018</v>
      </c>
      <c r="J985" s="26" t="s">
        <v>8170</v>
      </c>
      <c r="K985" s="27" t="s">
        <v>8171</v>
      </c>
      <c r="L985" s="28" t="s">
        <v>8486</v>
      </c>
    </row>
    <row r="986" spans="2:12" ht="34.9" customHeight="1">
      <c r="B986" s="30">
        <v>983</v>
      </c>
      <c r="C986" s="31" t="s">
        <v>2863</v>
      </c>
      <c r="D986" s="32" t="s">
        <v>5453</v>
      </c>
      <c r="E986" s="33" t="s">
        <v>236</v>
      </c>
      <c r="F986" s="23">
        <f>Books[[#This Row],[قیمت نهایی]]*100/80</f>
        <v>3825000</v>
      </c>
      <c r="G986" s="35">
        <v>0.2</v>
      </c>
      <c r="H986" s="24">
        <v>3060000</v>
      </c>
      <c r="I986" s="34">
        <v>2016</v>
      </c>
      <c r="J986" s="26" t="s">
        <v>8132</v>
      </c>
      <c r="K986" s="27" t="s">
        <v>554</v>
      </c>
      <c r="L986" s="28" t="s">
        <v>8486</v>
      </c>
    </row>
    <row r="987" spans="2:12" ht="34.9" customHeight="1">
      <c r="B987" s="30">
        <v>984</v>
      </c>
      <c r="C987" s="31" t="s">
        <v>1916</v>
      </c>
      <c r="D987" s="32" t="s">
        <v>4469</v>
      </c>
      <c r="E987" s="33" t="s">
        <v>182</v>
      </c>
      <c r="F987" s="23">
        <f>Books[[#This Row],[قیمت نهایی]]*100/80</f>
        <v>2225000</v>
      </c>
      <c r="G987" s="35">
        <v>0.2</v>
      </c>
      <c r="H987" s="24">
        <v>1780000</v>
      </c>
      <c r="I987" s="34">
        <v>2017</v>
      </c>
      <c r="J987" s="26" t="s">
        <v>7159</v>
      </c>
      <c r="K987" s="27" t="s">
        <v>4</v>
      </c>
      <c r="L987" s="28" t="s">
        <v>8486</v>
      </c>
    </row>
    <row r="988" spans="2:12" ht="34.9" customHeight="1">
      <c r="B988" s="30">
        <v>985</v>
      </c>
      <c r="C988" s="31" t="s">
        <v>2990</v>
      </c>
      <c r="D988" s="32" t="s">
        <v>5588</v>
      </c>
      <c r="E988" s="33" t="s">
        <v>431</v>
      </c>
      <c r="F988" s="23">
        <f>Books[[#This Row],[قیمت نهایی]]*100/80</f>
        <v>4425000</v>
      </c>
      <c r="G988" s="35">
        <v>0.2</v>
      </c>
      <c r="H988" s="24">
        <v>3540000</v>
      </c>
      <c r="I988" s="34">
        <v>2017</v>
      </c>
      <c r="J988" s="26" t="s">
        <v>8264</v>
      </c>
      <c r="K988" s="27" t="s">
        <v>4</v>
      </c>
      <c r="L988" s="28" t="s">
        <v>8486</v>
      </c>
    </row>
    <row r="989" spans="2:12" ht="34.9" customHeight="1">
      <c r="B989" s="30">
        <v>986</v>
      </c>
      <c r="C989" s="31" t="s">
        <v>2252</v>
      </c>
      <c r="D989" s="32" t="s">
        <v>4822</v>
      </c>
      <c r="E989" s="33" t="s">
        <v>71</v>
      </c>
      <c r="F989" s="23">
        <f>Books[[#This Row],[قیمت نهایی]]*100/80</f>
        <v>2575000</v>
      </c>
      <c r="G989" s="35">
        <v>0.2</v>
      </c>
      <c r="H989" s="24">
        <v>2060000</v>
      </c>
      <c r="I989" s="34">
        <v>2017</v>
      </c>
      <c r="J989" s="26" t="s">
        <v>7512</v>
      </c>
      <c r="K989" s="27" t="s">
        <v>548</v>
      </c>
      <c r="L989" s="28" t="s">
        <v>8486</v>
      </c>
    </row>
    <row r="990" spans="2:12" ht="34.9" customHeight="1">
      <c r="B990" s="30">
        <v>987</v>
      </c>
      <c r="C990" s="31" t="s">
        <v>3157</v>
      </c>
      <c r="D990" s="32" t="s">
        <v>5763</v>
      </c>
      <c r="E990" s="33" t="s">
        <v>322</v>
      </c>
      <c r="F990" s="23">
        <f>Books[[#This Row],[قیمت نهایی]]*100/80</f>
        <v>5975000</v>
      </c>
      <c r="G990" s="35">
        <v>0.2</v>
      </c>
      <c r="H990" s="24">
        <v>4780000</v>
      </c>
      <c r="I990" s="34">
        <v>2017</v>
      </c>
      <c r="J990" s="26" t="s">
        <v>8431</v>
      </c>
      <c r="K990" s="27" t="s">
        <v>8432</v>
      </c>
      <c r="L990" s="28" t="s">
        <v>8486</v>
      </c>
    </row>
    <row r="991" spans="2:12" ht="34.9" customHeight="1">
      <c r="B991" s="30">
        <v>988</v>
      </c>
      <c r="C991" s="31" t="s">
        <v>1119</v>
      </c>
      <c r="D991" s="32" t="s">
        <v>3632</v>
      </c>
      <c r="E991" s="33" t="s">
        <v>26</v>
      </c>
      <c r="F991" s="23">
        <f>Books[[#This Row],[قیمت نهایی]]*100/80</f>
        <v>1412500</v>
      </c>
      <c r="G991" s="35">
        <v>0.2</v>
      </c>
      <c r="H991" s="24">
        <v>1130000</v>
      </c>
      <c r="I991" s="34">
        <v>2016</v>
      </c>
      <c r="J991" s="26" t="s">
        <v>6306</v>
      </c>
      <c r="K991" s="27" t="s">
        <v>5990</v>
      </c>
      <c r="L991" s="28" t="s">
        <v>8486</v>
      </c>
    </row>
    <row r="992" spans="2:12" ht="34.9" customHeight="1">
      <c r="B992" s="30">
        <v>989</v>
      </c>
      <c r="C992" s="31" t="s">
        <v>2623</v>
      </c>
      <c r="D992" s="32" t="s">
        <v>5206</v>
      </c>
      <c r="E992" s="33" t="s">
        <v>85</v>
      </c>
      <c r="F992" s="23">
        <f>Books[[#This Row],[قیمت نهایی]]*100/80</f>
        <v>3175000</v>
      </c>
      <c r="G992" s="35">
        <v>0.2</v>
      </c>
      <c r="H992" s="24">
        <v>2540000</v>
      </c>
      <c r="I992" s="34">
        <v>2016</v>
      </c>
      <c r="J992" s="26" t="s">
        <v>7890</v>
      </c>
      <c r="K992" s="27" t="s">
        <v>4</v>
      </c>
      <c r="L992" s="28" t="s">
        <v>8486</v>
      </c>
    </row>
    <row r="993" spans="2:12" ht="34.9" customHeight="1">
      <c r="B993" s="30">
        <v>990</v>
      </c>
      <c r="C993" s="31" t="s">
        <v>1944</v>
      </c>
      <c r="D993" s="32" t="s">
        <v>4500</v>
      </c>
      <c r="E993" s="33" t="s">
        <v>183</v>
      </c>
      <c r="F993" s="23">
        <f>Books[[#This Row],[قیمت نهایی]]*100/80</f>
        <v>2250000</v>
      </c>
      <c r="G993" s="35">
        <v>0.2</v>
      </c>
      <c r="H993" s="24">
        <v>1800000</v>
      </c>
      <c r="I993" s="34">
        <v>2016</v>
      </c>
      <c r="J993" s="26" t="s">
        <v>7192</v>
      </c>
      <c r="K993" s="27" t="s">
        <v>519</v>
      </c>
      <c r="L993" s="28" t="s">
        <v>8486</v>
      </c>
    </row>
    <row r="994" spans="2:12" ht="34.9" customHeight="1">
      <c r="B994" s="30">
        <v>991</v>
      </c>
      <c r="C994" s="31" t="s">
        <v>2999</v>
      </c>
      <c r="D994" s="32" t="s">
        <v>5597</v>
      </c>
      <c r="E994" s="33">
        <v>657</v>
      </c>
      <c r="F994" s="23">
        <f>Books[[#This Row],[قیمت نهایی]]*100/80</f>
        <v>4481250</v>
      </c>
      <c r="G994" s="35">
        <v>0.2</v>
      </c>
      <c r="H994" s="24">
        <v>3585000</v>
      </c>
      <c r="I994" s="34">
        <v>2016</v>
      </c>
      <c r="J994" s="26" t="s">
        <v>8272</v>
      </c>
      <c r="K994" s="27" t="s">
        <v>1</v>
      </c>
      <c r="L994" s="28" t="s">
        <v>8486</v>
      </c>
    </row>
    <row r="995" spans="2:12" ht="34.9" customHeight="1">
      <c r="B995" s="30">
        <v>992</v>
      </c>
      <c r="C995" s="31" t="s">
        <v>2635</v>
      </c>
      <c r="D995" s="32" t="s">
        <v>5218</v>
      </c>
      <c r="E995" s="33" t="s">
        <v>488</v>
      </c>
      <c r="F995" s="23">
        <f>Books[[#This Row],[قیمت نهایی]]*100/80</f>
        <v>3187500</v>
      </c>
      <c r="G995" s="35">
        <v>0.2</v>
      </c>
      <c r="H995" s="24">
        <v>2550000</v>
      </c>
      <c r="I995" s="34">
        <v>2016</v>
      </c>
      <c r="J995" s="26" t="s">
        <v>7900</v>
      </c>
      <c r="K995" s="27" t="s">
        <v>7901</v>
      </c>
      <c r="L995" s="28" t="s">
        <v>8486</v>
      </c>
    </row>
    <row r="996" spans="2:12" ht="34.9" customHeight="1">
      <c r="B996" s="30">
        <v>993</v>
      </c>
      <c r="C996" s="31" t="s">
        <v>1455</v>
      </c>
      <c r="D996" s="32" t="s">
        <v>3987</v>
      </c>
      <c r="E996" s="33">
        <v>226</v>
      </c>
      <c r="F996" s="23">
        <f>Books[[#This Row],[قیمت نهایی]]*100/80</f>
        <v>1787500</v>
      </c>
      <c r="G996" s="35">
        <v>0.2</v>
      </c>
      <c r="H996" s="24">
        <v>1430000</v>
      </c>
      <c r="I996" s="34">
        <v>2016</v>
      </c>
      <c r="J996" s="26" t="s">
        <v>6672</v>
      </c>
      <c r="K996" s="27" t="s">
        <v>519</v>
      </c>
      <c r="L996" s="28" t="s">
        <v>8486</v>
      </c>
    </row>
    <row r="997" spans="2:12" ht="34.9" customHeight="1">
      <c r="B997" s="30">
        <v>994</v>
      </c>
      <c r="C997" s="31" t="s">
        <v>1976</v>
      </c>
      <c r="D997" s="32" t="s">
        <v>4533</v>
      </c>
      <c r="E997" s="33" t="s">
        <v>59</v>
      </c>
      <c r="F997" s="23">
        <f>Books[[#This Row],[قیمت نهایی]]*100/80</f>
        <v>2275000</v>
      </c>
      <c r="G997" s="35">
        <v>0.2</v>
      </c>
      <c r="H997" s="24">
        <v>1820000</v>
      </c>
      <c r="I997" s="34">
        <v>2017</v>
      </c>
      <c r="J997" s="26" t="s">
        <v>7223</v>
      </c>
      <c r="K997" s="27" t="s">
        <v>545</v>
      </c>
      <c r="L997" s="28" t="s">
        <v>8486</v>
      </c>
    </row>
    <row r="998" spans="2:12" ht="34.9" customHeight="1">
      <c r="B998" s="30">
        <v>995</v>
      </c>
      <c r="C998" s="31" t="s">
        <v>2942</v>
      </c>
      <c r="D998" s="32" t="s">
        <v>5539</v>
      </c>
      <c r="E998" s="33">
        <v>608</v>
      </c>
      <c r="F998" s="23">
        <f>Books[[#This Row],[قیمت نهایی]]*100/80</f>
        <v>4175000</v>
      </c>
      <c r="G998" s="35">
        <v>0.2</v>
      </c>
      <c r="H998" s="24">
        <v>3340000</v>
      </c>
      <c r="I998" s="34">
        <v>2016</v>
      </c>
      <c r="J998" s="26" t="s">
        <v>8214</v>
      </c>
      <c r="K998" s="27" t="s">
        <v>8124</v>
      </c>
      <c r="L998" s="28" t="s">
        <v>8486</v>
      </c>
    </row>
    <row r="999" spans="2:12" ht="34.9" customHeight="1">
      <c r="B999" s="30">
        <v>996</v>
      </c>
      <c r="C999" s="31" t="s">
        <v>1988</v>
      </c>
      <c r="D999" s="32" t="s">
        <v>4545</v>
      </c>
      <c r="E999" s="33" t="s">
        <v>60</v>
      </c>
      <c r="F999" s="23">
        <f>Books[[#This Row],[قیمت نهایی]]*100/80</f>
        <v>2281250</v>
      </c>
      <c r="G999" s="35">
        <v>0.2</v>
      </c>
      <c r="H999" s="24">
        <v>1825000</v>
      </c>
      <c r="I999" s="34">
        <v>2017</v>
      </c>
      <c r="J999" s="26" t="s">
        <v>7235</v>
      </c>
      <c r="K999" s="27" t="s">
        <v>1</v>
      </c>
      <c r="L999" s="28" t="s">
        <v>8486</v>
      </c>
    </row>
    <row r="1000" spans="2:12" ht="34.9" customHeight="1">
      <c r="B1000" s="30">
        <v>997</v>
      </c>
      <c r="C1000" s="31" t="s">
        <v>2780</v>
      </c>
      <c r="D1000" s="32" t="s">
        <v>5368</v>
      </c>
      <c r="E1000" s="33" t="s">
        <v>490</v>
      </c>
      <c r="F1000" s="23">
        <f>Books[[#This Row],[قیمت نهایی]]*100/80</f>
        <v>3550000</v>
      </c>
      <c r="G1000" s="35">
        <v>0.2</v>
      </c>
      <c r="H1000" s="24">
        <v>2840000</v>
      </c>
      <c r="I1000" s="34">
        <v>2017</v>
      </c>
      <c r="J1000" s="26" t="s">
        <v>8048</v>
      </c>
      <c r="K1000" s="27" t="s">
        <v>1</v>
      </c>
      <c r="L1000" s="28" t="s">
        <v>8486</v>
      </c>
    </row>
    <row r="1001" spans="2:12" ht="34.9" customHeight="1">
      <c r="B1001" s="30">
        <v>998</v>
      </c>
      <c r="C1001" s="31" t="s">
        <v>2514</v>
      </c>
      <c r="D1001" s="32" t="s">
        <v>5092</v>
      </c>
      <c r="E1001" s="33" t="s">
        <v>307</v>
      </c>
      <c r="F1001" s="23">
        <f>Books[[#This Row],[قیمت نهایی]]*100/80</f>
        <v>2968750</v>
      </c>
      <c r="G1001" s="35">
        <v>0.2</v>
      </c>
      <c r="H1001" s="24">
        <v>2375000</v>
      </c>
      <c r="I1001" s="34">
        <v>2016</v>
      </c>
      <c r="J1001" s="26" t="s">
        <v>7778</v>
      </c>
      <c r="K1001" s="27" t="s">
        <v>1</v>
      </c>
      <c r="L1001" s="28" t="s">
        <v>8486</v>
      </c>
    </row>
    <row r="1002" spans="2:12" ht="34.9" customHeight="1">
      <c r="B1002" s="30">
        <v>999</v>
      </c>
      <c r="C1002" s="31" t="s">
        <v>2698</v>
      </c>
      <c r="D1002" s="32" t="s">
        <v>5282</v>
      </c>
      <c r="E1002" s="33" t="s">
        <v>409</v>
      </c>
      <c r="F1002" s="23">
        <f>Books[[#This Row],[قیمت نهایی]]*100/80</f>
        <v>3325000</v>
      </c>
      <c r="G1002" s="35">
        <v>0.2</v>
      </c>
      <c r="H1002" s="24">
        <v>2660000</v>
      </c>
      <c r="I1002" s="34">
        <v>2018</v>
      </c>
      <c r="J1002" s="26" t="s">
        <v>7964</v>
      </c>
      <c r="K1002" s="27" t="s">
        <v>548</v>
      </c>
      <c r="L1002" s="28" t="s">
        <v>8486</v>
      </c>
    </row>
    <row r="1003" spans="2:12" ht="34.9" customHeight="1">
      <c r="B1003" s="30">
        <v>1000</v>
      </c>
      <c r="C1003" s="31" t="s">
        <v>2186</v>
      </c>
      <c r="D1003" s="32" t="s">
        <v>4751</v>
      </c>
      <c r="E1003" s="33" t="s">
        <v>68</v>
      </c>
      <c r="F1003" s="23">
        <f>Books[[#This Row],[قیمت نهایی]]*100/80</f>
        <v>2506250</v>
      </c>
      <c r="G1003" s="35">
        <v>0.2</v>
      </c>
      <c r="H1003" s="24">
        <v>2005000</v>
      </c>
      <c r="I1003" s="34">
        <v>2016</v>
      </c>
      <c r="J1003" s="26" t="s">
        <v>7439</v>
      </c>
      <c r="K1003" s="27" t="s">
        <v>1</v>
      </c>
      <c r="L1003" s="28" t="s">
        <v>8486</v>
      </c>
    </row>
    <row r="1004" spans="2:12" ht="34.9" customHeight="1">
      <c r="B1004" s="30">
        <v>1001</v>
      </c>
      <c r="C1004" s="31" t="s">
        <v>903</v>
      </c>
      <c r="D1004" s="32" t="s">
        <v>3398</v>
      </c>
      <c r="E1004" s="33" t="s">
        <v>98</v>
      </c>
      <c r="F1004" s="23">
        <f>Books[[#This Row],[قیمت نهایی]]*100/80</f>
        <v>1131250</v>
      </c>
      <c r="G1004" s="35">
        <v>0.2</v>
      </c>
      <c r="H1004" s="24">
        <v>905000</v>
      </c>
      <c r="I1004" s="34">
        <v>2017</v>
      </c>
      <c r="J1004" s="26" t="s">
        <v>6060</v>
      </c>
      <c r="K1004" s="27" t="s">
        <v>6061</v>
      </c>
      <c r="L1004" s="28" t="s">
        <v>8486</v>
      </c>
    </row>
    <row r="1005" spans="2:12" ht="34.9" customHeight="1">
      <c r="B1005" s="30">
        <v>1002</v>
      </c>
      <c r="C1005" s="31" t="s">
        <v>2904</v>
      </c>
      <c r="D1005" s="32" t="s">
        <v>5495</v>
      </c>
      <c r="E1005" s="33" t="s">
        <v>224</v>
      </c>
      <c r="F1005" s="23">
        <f>Books[[#This Row],[قیمت نهایی]]*100/80</f>
        <v>3975000</v>
      </c>
      <c r="G1005" s="35">
        <v>0.2</v>
      </c>
      <c r="H1005" s="24">
        <v>3180000</v>
      </c>
      <c r="I1005" s="34">
        <v>2016</v>
      </c>
      <c r="J1005" s="26" t="s">
        <v>6143</v>
      </c>
      <c r="K1005" s="27" t="s">
        <v>546</v>
      </c>
      <c r="L1005" s="28" t="s">
        <v>8486</v>
      </c>
    </row>
    <row r="1006" spans="2:12" ht="34.9" customHeight="1">
      <c r="B1006" s="30">
        <v>1003</v>
      </c>
      <c r="C1006" s="31" t="s">
        <v>1599</v>
      </c>
      <c r="D1006" s="32" t="s">
        <v>4137</v>
      </c>
      <c r="E1006" s="33" t="s">
        <v>122</v>
      </c>
      <c r="F1006" s="23">
        <f>Books[[#This Row],[قیمت نهایی]]*100/80</f>
        <v>1925000</v>
      </c>
      <c r="G1006" s="35">
        <v>0.2</v>
      </c>
      <c r="H1006" s="24">
        <v>1540000</v>
      </c>
      <c r="I1006" s="34">
        <v>2016</v>
      </c>
      <c r="J1006" s="26" t="s">
        <v>6826</v>
      </c>
      <c r="K1006" s="27" t="s">
        <v>521</v>
      </c>
      <c r="L1006" s="28" t="s">
        <v>8486</v>
      </c>
    </row>
    <row r="1007" spans="2:12" ht="34.9" customHeight="1">
      <c r="B1007" s="30">
        <v>1004</v>
      </c>
      <c r="C1007" s="31" t="s">
        <v>2340</v>
      </c>
      <c r="D1007" s="32" t="s">
        <v>4913</v>
      </c>
      <c r="E1007" s="33" t="s">
        <v>304</v>
      </c>
      <c r="F1007" s="23">
        <f>Books[[#This Row],[قیمت نهایی]]*100/80</f>
        <v>2700000</v>
      </c>
      <c r="G1007" s="35">
        <v>0.2</v>
      </c>
      <c r="H1007" s="24">
        <v>2160000</v>
      </c>
      <c r="I1007" s="34">
        <v>2016</v>
      </c>
      <c r="J1007" s="26" t="s">
        <v>7600</v>
      </c>
      <c r="K1007" s="27" t="s">
        <v>531</v>
      </c>
      <c r="L1007" s="28" t="s">
        <v>8486</v>
      </c>
    </row>
    <row r="1008" spans="2:12" ht="34.9" customHeight="1">
      <c r="B1008" s="30">
        <v>1005</v>
      </c>
      <c r="C1008" s="31" t="s">
        <v>1380</v>
      </c>
      <c r="D1008" s="32" t="s">
        <v>3907</v>
      </c>
      <c r="E1008" s="33">
        <v>212</v>
      </c>
      <c r="F1008" s="23">
        <f>Books[[#This Row],[قیمت نهایی]]*100/80</f>
        <v>1700000</v>
      </c>
      <c r="G1008" s="35">
        <v>0.2</v>
      </c>
      <c r="H1008" s="24">
        <v>1360000</v>
      </c>
      <c r="I1008" s="34">
        <v>2017</v>
      </c>
      <c r="J1008" s="26" t="s">
        <v>6591</v>
      </c>
      <c r="K1008" s="27" t="s">
        <v>556</v>
      </c>
      <c r="L1008" s="28" t="s">
        <v>8486</v>
      </c>
    </row>
    <row r="1009" spans="2:12" ht="34.9" customHeight="1">
      <c r="B1009" s="30">
        <v>1006</v>
      </c>
      <c r="C1009" s="31" t="s">
        <v>1912</v>
      </c>
      <c r="D1009" s="32" t="s">
        <v>4465</v>
      </c>
      <c r="E1009" s="33" t="s">
        <v>368</v>
      </c>
      <c r="F1009" s="23">
        <f>Books[[#This Row],[قیمت نهایی]]*100/80</f>
        <v>2218750</v>
      </c>
      <c r="G1009" s="35">
        <v>0.2</v>
      </c>
      <c r="H1009" s="24">
        <v>1775000</v>
      </c>
      <c r="I1009" s="34">
        <v>2016</v>
      </c>
      <c r="J1009" s="26" t="s">
        <v>7155</v>
      </c>
      <c r="K1009" s="27" t="s">
        <v>516</v>
      </c>
      <c r="L1009" s="28" t="s">
        <v>8486</v>
      </c>
    </row>
    <row r="1010" spans="2:12" ht="34.9" customHeight="1">
      <c r="B1010" s="30">
        <v>1007</v>
      </c>
      <c r="C1010" s="31" t="s">
        <v>1311</v>
      </c>
      <c r="D1010" s="32" t="s">
        <v>3834</v>
      </c>
      <c r="E1010" s="33" t="s">
        <v>34</v>
      </c>
      <c r="F1010" s="23">
        <f>Books[[#This Row],[قیمت نهایی]]*100/80</f>
        <v>1625000</v>
      </c>
      <c r="G1010" s="35">
        <v>0.2</v>
      </c>
      <c r="H1010" s="24">
        <v>1300000</v>
      </c>
      <c r="I1010" s="34">
        <v>2016</v>
      </c>
      <c r="J1010" s="26" t="s">
        <v>6520</v>
      </c>
      <c r="K1010" s="27" t="s">
        <v>531</v>
      </c>
      <c r="L1010" s="28" t="s">
        <v>8486</v>
      </c>
    </row>
    <row r="1011" spans="2:12" ht="34.9" customHeight="1">
      <c r="B1011" s="30">
        <v>1008</v>
      </c>
      <c r="C1011" s="31" t="s">
        <v>1266</v>
      </c>
      <c r="D1011" s="32" t="s">
        <v>3788</v>
      </c>
      <c r="E1011" s="33">
        <v>192</v>
      </c>
      <c r="F1011" s="23">
        <f>Books[[#This Row],[قیمت نهایی]]*100/80</f>
        <v>1575000</v>
      </c>
      <c r="G1011" s="35">
        <v>0.2</v>
      </c>
      <c r="H1011" s="24">
        <v>1260000</v>
      </c>
      <c r="I1011" s="34">
        <v>2017</v>
      </c>
      <c r="J1011" s="26" t="s">
        <v>6472</v>
      </c>
      <c r="K1011" s="27" t="s">
        <v>518</v>
      </c>
      <c r="L1011" s="28" t="s">
        <v>8486</v>
      </c>
    </row>
    <row r="1012" spans="2:12" ht="34.9" customHeight="1">
      <c r="B1012" s="30">
        <v>1009</v>
      </c>
      <c r="C1012" s="31" t="s">
        <v>1806</v>
      </c>
      <c r="D1012" s="32" t="s">
        <v>4356</v>
      </c>
      <c r="E1012" s="33" t="s">
        <v>258</v>
      </c>
      <c r="F1012" s="23">
        <f>Books[[#This Row],[قیمت نهایی]]*100/80</f>
        <v>2112500</v>
      </c>
      <c r="G1012" s="35">
        <v>0.2</v>
      </c>
      <c r="H1012" s="24">
        <v>1690000</v>
      </c>
      <c r="I1012" s="34">
        <v>2017</v>
      </c>
      <c r="J1012" s="26" t="s">
        <v>7044</v>
      </c>
      <c r="K1012" s="27" t="s">
        <v>1</v>
      </c>
      <c r="L1012" s="28" t="s">
        <v>8486</v>
      </c>
    </row>
    <row r="1013" spans="2:12" ht="34.9" customHeight="1">
      <c r="B1013" s="30">
        <v>1010</v>
      </c>
      <c r="C1013" s="31" t="s">
        <v>1837</v>
      </c>
      <c r="D1013" s="32" t="s">
        <v>4389</v>
      </c>
      <c r="E1013" s="33" t="s">
        <v>229</v>
      </c>
      <c r="F1013" s="23">
        <f>Books[[#This Row],[قیمت نهایی]]*100/80</f>
        <v>2150000</v>
      </c>
      <c r="G1013" s="35">
        <v>0.2</v>
      </c>
      <c r="H1013" s="24">
        <v>1720000</v>
      </c>
      <c r="I1013" s="34">
        <v>2016</v>
      </c>
      <c r="J1013" s="26" t="s">
        <v>7078</v>
      </c>
      <c r="K1013" s="27" t="s">
        <v>1</v>
      </c>
      <c r="L1013" s="28" t="s">
        <v>8486</v>
      </c>
    </row>
    <row r="1014" spans="2:12" ht="34.9" customHeight="1">
      <c r="B1014" s="30">
        <v>1011</v>
      </c>
      <c r="C1014" s="31" t="s">
        <v>1792</v>
      </c>
      <c r="D1014" s="32" t="s">
        <v>4341</v>
      </c>
      <c r="E1014" s="33">
        <v>276</v>
      </c>
      <c r="F1014" s="23">
        <f>Books[[#This Row],[قیمت نهایی]]*100/80</f>
        <v>2100000</v>
      </c>
      <c r="G1014" s="35">
        <v>0.2</v>
      </c>
      <c r="H1014" s="24">
        <v>1680000</v>
      </c>
      <c r="I1014" s="34">
        <v>2017</v>
      </c>
      <c r="J1014" s="26" t="s">
        <v>7027</v>
      </c>
      <c r="K1014" s="27" t="s">
        <v>1</v>
      </c>
      <c r="L1014" s="28" t="s">
        <v>8486</v>
      </c>
    </row>
    <row r="1015" spans="2:12" ht="34.9" customHeight="1">
      <c r="B1015" s="30">
        <v>1012</v>
      </c>
      <c r="C1015" s="31" t="s">
        <v>927</v>
      </c>
      <c r="D1015" s="32" t="s">
        <v>3423</v>
      </c>
      <c r="E1015" s="33" t="s">
        <v>113</v>
      </c>
      <c r="F1015" s="23">
        <f>Books[[#This Row],[قیمت نهایی]]*100/80</f>
        <v>1156250</v>
      </c>
      <c r="G1015" s="35">
        <v>0.2</v>
      </c>
      <c r="H1015" s="24">
        <v>925000</v>
      </c>
      <c r="I1015" s="34">
        <v>2017</v>
      </c>
      <c r="J1015" s="26" t="s">
        <v>6089</v>
      </c>
      <c r="K1015" s="27" t="s">
        <v>6061</v>
      </c>
      <c r="L1015" s="28" t="s">
        <v>8486</v>
      </c>
    </row>
    <row r="1016" spans="2:12" ht="34.9" customHeight="1">
      <c r="B1016" s="30">
        <v>1013</v>
      </c>
      <c r="C1016" s="31" t="s">
        <v>1767</v>
      </c>
      <c r="D1016" s="32" t="s">
        <v>4313</v>
      </c>
      <c r="E1016" s="33" t="s">
        <v>365</v>
      </c>
      <c r="F1016" s="23">
        <f>Books[[#This Row],[قیمت نهایی]]*100/80</f>
        <v>2087500</v>
      </c>
      <c r="G1016" s="35">
        <v>0.2</v>
      </c>
      <c r="H1016" s="24">
        <v>1670000</v>
      </c>
      <c r="I1016" s="34">
        <v>2016</v>
      </c>
      <c r="J1016" s="26" t="s">
        <v>6998</v>
      </c>
      <c r="K1016" s="27" t="s">
        <v>6066</v>
      </c>
      <c r="L1016" s="28" t="s">
        <v>8486</v>
      </c>
    </row>
    <row r="1017" spans="2:12" ht="34.9" customHeight="1">
      <c r="B1017" s="30">
        <v>1014</v>
      </c>
      <c r="C1017" s="31" t="s">
        <v>2382</v>
      </c>
      <c r="D1017" s="32" t="s">
        <v>4958</v>
      </c>
      <c r="E1017" s="33" t="s">
        <v>388</v>
      </c>
      <c r="F1017" s="23">
        <f>Books[[#This Row],[قیمت نهایی]]*100/80</f>
        <v>2768750</v>
      </c>
      <c r="G1017" s="35">
        <v>0.2</v>
      </c>
      <c r="H1017" s="24">
        <v>2215000</v>
      </c>
      <c r="I1017" s="34">
        <v>2016</v>
      </c>
      <c r="J1017" s="26" t="s">
        <v>6998</v>
      </c>
      <c r="K1017" s="27" t="s">
        <v>6066</v>
      </c>
      <c r="L1017" s="28" t="s">
        <v>8486</v>
      </c>
    </row>
    <row r="1018" spans="2:12" ht="34.9" customHeight="1">
      <c r="B1018" s="30">
        <v>1015</v>
      </c>
      <c r="C1018" s="31" t="s">
        <v>2749</v>
      </c>
      <c r="D1018" s="32" t="s">
        <v>5335</v>
      </c>
      <c r="E1018" s="33" t="s">
        <v>174</v>
      </c>
      <c r="F1018" s="23">
        <f>Books[[#This Row],[قیمت نهایی]]*100/80</f>
        <v>3475000</v>
      </c>
      <c r="G1018" s="35">
        <v>0.2</v>
      </c>
      <c r="H1018" s="24">
        <v>2780000</v>
      </c>
      <c r="I1018" s="34">
        <v>2016</v>
      </c>
      <c r="J1018" s="26" t="s">
        <v>8016</v>
      </c>
      <c r="K1018" s="27" t="s">
        <v>513</v>
      </c>
      <c r="L1018" s="28" t="s">
        <v>8486</v>
      </c>
    </row>
    <row r="1019" spans="2:12" ht="34.9" customHeight="1">
      <c r="B1019" s="30">
        <v>1016</v>
      </c>
      <c r="C1019" s="31" t="s">
        <v>1332</v>
      </c>
      <c r="D1019" s="32" t="s">
        <v>3857</v>
      </c>
      <c r="E1019" s="33">
        <v>204</v>
      </c>
      <c r="F1019" s="23">
        <f>Books[[#This Row],[قیمت نهایی]]*100/80</f>
        <v>1650000</v>
      </c>
      <c r="G1019" s="35">
        <v>0.2</v>
      </c>
      <c r="H1019" s="24">
        <v>1320000</v>
      </c>
      <c r="I1019" s="34">
        <v>2016</v>
      </c>
      <c r="J1019" s="26" t="s">
        <v>6541</v>
      </c>
      <c r="K1019" s="27" t="s">
        <v>1</v>
      </c>
      <c r="L1019" s="28" t="s">
        <v>8486</v>
      </c>
    </row>
    <row r="1020" spans="2:12" ht="34.9" customHeight="1">
      <c r="B1020" s="30">
        <v>1017</v>
      </c>
      <c r="C1020" s="31" t="s">
        <v>2096</v>
      </c>
      <c r="D1020" s="32" t="s">
        <v>4657</v>
      </c>
      <c r="E1020" s="33" t="s">
        <v>263</v>
      </c>
      <c r="F1020" s="23">
        <f>Books[[#This Row],[قیمت نهایی]]*100/80</f>
        <v>2400000</v>
      </c>
      <c r="G1020" s="35">
        <v>0.2</v>
      </c>
      <c r="H1020" s="24">
        <v>1920000</v>
      </c>
      <c r="I1020" s="34">
        <v>2017</v>
      </c>
      <c r="J1020" s="26" t="s">
        <v>7347</v>
      </c>
      <c r="K1020" s="27" t="s">
        <v>565</v>
      </c>
      <c r="L1020" s="28" t="s">
        <v>8486</v>
      </c>
    </row>
    <row r="1021" spans="2:12" ht="34.9" customHeight="1">
      <c r="B1021" s="30">
        <v>1018</v>
      </c>
      <c r="C1021" s="31" t="s">
        <v>1757</v>
      </c>
      <c r="D1021" s="32" t="s">
        <v>4303</v>
      </c>
      <c r="E1021" s="33" t="s">
        <v>50</v>
      </c>
      <c r="F1021" s="23">
        <f>Books[[#This Row],[قیمت نهایی]]*100/80</f>
        <v>2075000</v>
      </c>
      <c r="G1021" s="35">
        <v>0.2</v>
      </c>
      <c r="H1021" s="24">
        <v>1660000</v>
      </c>
      <c r="I1021" s="34">
        <v>2017</v>
      </c>
      <c r="J1021" s="26" t="s">
        <v>6988</v>
      </c>
      <c r="K1021" s="27" t="s">
        <v>521</v>
      </c>
      <c r="L1021" s="28" t="s">
        <v>8486</v>
      </c>
    </row>
    <row r="1022" spans="2:12" ht="34.9" customHeight="1">
      <c r="B1022" s="30">
        <v>1019</v>
      </c>
      <c r="C1022" s="31" t="s">
        <v>2604</v>
      </c>
      <c r="D1022" s="32" t="s">
        <v>5184</v>
      </c>
      <c r="E1022" s="33" t="s">
        <v>140</v>
      </c>
      <c r="F1022" s="23">
        <f>Books[[#This Row],[قیمت نهایی]]*100/80</f>
        <v>3125000</v>
      </c>
      <c r="G1022" s="35">
        <v>0.2</v>
      </c>
      <c r="H1022" s="24">
        <v>2500000</v>
      </c>
      <c r="I1022" s="34">
        <v>2017</v>
      </c>
      <c r="J1022" s="26" t="s">
        <v>7869</v>
      </c>
      <c r="K1022" s="27" t="s">
        <v>518</v>
      </c>
      <c r="L1022" s="28" t="s">
        <v>8486</v>
      </c>
    </row>
    <row r="1023" spans="2:12" ht="34.9" customHeight="1">
      <c r="B1023" s="30">
        <v>1020</v>
      </c>
      <c r="C1023" s="31" t="s">
        <v>1188</v>
      </c>
      <c r="D1023" s="32" t="s">
        <v>3704</v>
      </c>
      <c r="E1023" s="33" t="s">
        <v>28</v>
      </c>
      <c r="F1023" s="23">
        <f>Books[[#This Row],[قیمت نهایی]]*100/80</f>
        <v>1487500</v>
      </c>
      <c r="G1023" s="35">
        <v>0.2</v>
      </c>
      <c r="H1023" s="24">
        <v>1190000</v>
      </c>
      <c r="I1023" s="34">
        <v>2017</v>
      </c>
      <c r="J1023" s="26" t="s">
        <v>6382</v>
      </c>
      <c r="K1023" s="27" t="s">
        <v>6383</v>
      </c>
      <c r="L1023" s="28" t="s">
        <v>8486</v>
      </c>
    </row>
    <row r="1024" spans="2:12" ht="34.9" customHeight="1">
      <c r="B1024" s="30">
        <v>1021</v>
      </c>
      <c r="C1024" s="31" t="s">
        <v>3205</v>
      </c>
      <c r="D1024" s="32" t="s">
        <v>5812</v>
      </c>
      <c r="E1024" s="33" t="s">
        <v>152</v>
      </c>
      <c r="F1024" s="23">
        <f>Books[[#This Row],[قیمت نهایی]]*100/80</f>
        <v>993750</v>
      </c>
      <c r="G1024" s="35">
        <v>0.2</v>
      </c>
      <c r="H1024" s="24">
        <v>795000</v>
      </c>
      <c r="I1024" s="34">
        <v>2016</v>
      </c>
      <c r="J1024" s="26" t="s">
        <v>8480</v>
      </c>
      <c r="K1024" s="27" t="s">
        <v>5939</v>
      </c>
      <c r="L1024" s="28" t="s">
        <v>8486</v>
      </c>
    </row>
    <row r="1025" spans="2:12" ht="34.9" customHeight="1">
      <c r="B1025" s="30">
        <v>1022</v>
      </c>
      <c r="C1025" s="31" t="s">
        <v>2288</v>
      </c>
      <c r="D1025" s="32" t="s">
        <v>4859</v>
      </c>
      <c r="E1025" s="33" t="s">
        <v>185</v>
      </c>
      <c r="F1025" s="23">
        <f>Books[[#This Row],[قیمت نهایی]]*100/80</f>
        <v>2625000</v>
      </c>
      <c r="G1025" s="35">
        <v>0.2</v>
      </c>
      <c r="H1025" s="24">
        <v>2100000</v>
      </c>
      <c r="I1025" s="34">
        <v>2016</v>
      </c>
      <c r="J1025" s="26" t="s">
        <v>7547</v>
      </c>
      <c r="K1025" s="27" t="s">
        <v>519</v>
      </c>
      <c r="L1025" s="28" t="s">
        <v>8486</v>
      </c>
    </row>
    <row r="1026" spans="2:12" ht="34.9" customHeight="1">
      <c r="B1026" s="30">
        <v>1023</v>
      </c>
      <c r="C1026" s="31" t="s">
        <v>2287</v>
      </c>
      <c r="D1026" s="32" t="s">
        <v>4858</v>
      </c>
      <c r="E1026" s="33" t="s">
        <v>185</v>
      </c>
      <c r="F1026" s="23">
        <f>Books[[#This Row],[قیمت نهایی]]*100/80</f>
        <v>2625000</v>
      </c>
      <c r="G1026" s="35">
        <v>0.2</v>
      </c>
      <c r="H1026" s="24">
        <v>2100000</v>
      </c>
      <c r="I1026" s="34">
        <v>2016</v>
      </c>
      <c r="J1026" s="26" t="s">
        <v>7546</v>
      </c>
      <c r="K1026" s="27" t="s">
        <v>521</v>
      </c>
      <c r="L1026" s="28" t="s">
        <v>8486</v>
      </c>
    </row>
    <row r="1027" spans="2:12" ht="34.9" customHeight="1">
      <c r="B1027" s="30">
        <v>1024</v>
      </c>
      <c r="C1027" s="31" t="s">
        <v>2484</v>
      </c>
      <c r="D1027" s="32" t="s">
        <v>5062</v>
      </c>
      <c r="E1027" s="33" t="s">
        <v>78</v>
      </c>
      <c r="F1027" s="23">
        <f>Books[[#This Row],[قیمت نهایی]]*100/80</f>
        <v>2925000</v>
      </c>
      <c r="G1027" s="35">
        <v>0.2</v>
      </c>
      <c r="H1027" s="24">
        <v>2340000</v>
      </c>
      <c r="I1027" s="34">
        <v>2017</v>
      </c>
      <c r="J1027" s="26" t="s">
        <v>6836</v>
      </c>
      <c r="K1027" s="27" t="s">
        <v>521</v>
      </c>
      <c r="L1027" s="28" t="s">
        <v>8486</v>
      </c>
    </row>
    <row r="1028" spans="2:12" ht="34.9" customHeight="1">
      <c r="B1028" s="30">
        <v>1025</v>
      </c>
      <c r="C1028" s="31" t="s">
        <v>1606</v>
      </c>
      <c r="D1028" s="32" t="s">
        <v>4146</v>
      </c>
      <c r="E1028" s="33">
        <v>248</v>
      </c>
      <c r="F1028" s="23">
        <f>Books[[#This Row],[قیمت نهایی]]*100/80</f>
        <v>1925000</v>
      </c>
      <c r="G1028" s="35">
        <v>0.2</v>
      </c>
      <c r="H1028" s="24">
        <v>1540000</v>
      </c>
      <c r="I1028" s="34">
        <v>2017</v>
      </c>
      <c r="J1028" s="26" t="s">
        <v>6836</v>
      </c>
      <c r="K1028" s="27" t="s">
        <v>521</v>
      </c>
      <c r="L1028" s="28" t="s">
        <v>8486</v>
      </c>
    </row>
    <row r="1029" spans="2:12" ht="34.9" customHeight="1">
      <c r="B1029" s="30">
        <v>1026</v>
      </c>
      <c r="C1029" s="31" t="s">
        <v>1057</v>
      </c>
      <c r="D1029" s="32" t="s">
        <v>3566</v>
      </c>
      <c r="E1029" s="33" t="s">
        <v>153</v>
      </c>
      <c r="F1029" s="23">
        <f>Books[[#This Row],[قیمت نهایی]]*100/80</f>
        <v>1337500</v>
      </c>
      <c r="G1029" s="35">
        <v>0.2</v>
      </c>
      <c r="H1029" s="24">
        <v>1070000</v>
      </c>
      <c r="I1029" s="34">
        <v>2016</v>
      </c>
      <c r="J1029" s="26" t="s">
        <v>6237</v>
      </c>
      <c r="K1029" s="27" t="s">
        <v>6238</v>
      </c>
      <c r="L1029" s="28" t="s">
        <v>8486</v>
      </c>
    </row>
    <row r="1030" spans="2:12" ht="34.9" customHeight="1">
      <c r="B1030" s="30">
        <v>1027</v>
      </c>
      <c r="C1030" s="31" t="s">
        <v>2181</v>
      </c>
      <c r="D1030" s="32" t="s">
        <v>4746</v>
      </c>
      <c r="E1030" s="33" t="s">
        <v>108</v>
      </c>
      <c r="F1030" s="23">
        <f>Books[[#This Row],[قیمت نهایی]]*100/80</f>
        <v>2500000</v>
      </c>
      <c r="G1030" s="35">
        <v>0.2</v>
      </c>
      <c r="H1030" s="24">
        <v>2000000</v>
      </c>
      <c r="I1030" s="34">
        <v>2017</v>
      </c>
      <c r="J1030" s="26" t="s">
        <v>7434</v>
      </c>
      <c r="K1030" s="27" t="s">
        <v>549</v>
      </c>
      <c r="L1030" s="28" t="s">
        <v>8486</v>
      </c>
    </row>
    <row r="1031" spans="2:12" ht="34.9" customHeight="1">
      <c r="B1031" s="30">
        <v>1028</v>
      </c>
      <c r="C1031" s="31" t="s">
        <v>3124</v>
      </c>
      <c r="D1031" s="32" t="s">
        <v>5729</v>
      </c>
      <c r="E1031" s="33" t="s">
        <v>94</v>
      </c>
      <c r="F1031" s="23">
        <f>Books[[#This Row],[قیمت نهایی]]*100/80</f>
        <v>5575000</v>
      </c>
      <c r="G1031" s="35">
        <v>0.2</v>
      </c>
      <c r="H1031" s="24">
        <v>4460000</v>
      </c>
      <c r="I1031" s="34">
        <v>2016</v>
      </c>
      <c r="J1031" s="26" t="s">
        <v>8400</v>
      </c>
      <c r="K1031" s="27" t="s">
        <v>6710</v>
      </c>
      <c r="L1031" s="28" t="s">
        <v>8486</v>
      </c>
    </row>
    <row r="1032" spans="2:12" ht="34.9" customHeight="1">
      <c r="B1032" s="30">
        <v>1029</v>
      </c>
      <c r="C1032" s="31" t="s">
        <v>2127</v>
      </c>
      <c r="D1032" s="32" t="s">
        <v>4689</v>
      </c>
      <c r="E1032" s="33" t="s">
        <v>64</v>
      </c>
      <c r="F1032" s="23">
        <f>Books[[#This Row],[قیمت نهایی]]*100/80</f>
        <v>2437500</v>
      </c>
      <c r="G1032" s="35">
        <v>0.2</v>
      </c>
      <c r="H1032" s="24">
        <v>1950000</v>
      </c>
      <c r="I1032" s="34">
        <v>2016</v>
      </c>
      <c r="J1032" s="26" t="s">
        <v>7377</v>
      </c>
      <c r="K1032" s="27" t="s">
        <v>553</v>
      </c>
      <c r="L1032" s="28" t="s">
        <v>8486</v>
      </c>
    </row>
    <row r="1033" spans="2:12" ht="34.9" customHeight="1">
      <c r="B1033" s="30">
        <v>1030</v>
      </c>
      <c r="C1033" s="31" t="s">
        <v>1267</v>
      </c>
      <c r="D1033" s="32" t="s">
        <v>3789</v>
      </c>
      <c r="E1033" s="33">
        <v>192</v>
      </c>
      <c r="F1033" s="23">
        <f>Books[[#This Row],[قیمت نهایی]]*100/80</f>
        <v>1575000</v>
      </c>
      <c r="G1033" s="35">
        <v>0.2</v>
      </c>
      <c r="H1033" s="24">
        <v>1260000</v>
      </c>
      <c r="I1033" s="34">
        <v>2016</v>
      </c>
      <c r="J1033" s="26" t="s">
        <v>6473</v>
      </c>
      <c r="K1033" s="27" t="s">
        <v>1</v>
      </c>
      <c r="L1033" s="28" t="s">
        <v>8486</v>
      </c>
    </row>
    <row r="1034" spans="2:12" ht="34.9" customHeight="1">
      <c r="B1034" s="30">
        <v>1031</v>
      </c>
      <c r="C1034" s="31" t="s">
        <v>2520</v>
      </c>
      <c r="D1034" s="32" t="s">
        <v>5098</v>
      </c>
      <c r="E1034" s="33" t="s">
        <v>80</v>
      </c>
      <c r="F1034" s="23">
        <f>Books[[#This Row],[قیمت نهایی]]*100/80</f>
        <v>2975000</v>
      </c>
      <c r="G1034" s="35">
        <v>0.2</v>
      </c>
      <c r="H1034" s="24">
        <v>2380000</v>
      </c>
      <c r="I1034" s="34">
        <v>2016</v>
      </c>
      <c r="J1034" s="26" t="s">
        <v>7784</v>
      </c>
      <c r="K1034" s="27" t="s">
        <v>6066</v>
      </c>
      <c r="L1034" s="28" t="s">
        <v>8486</v>
      </c>
    </row>
    <row r="1035" spans="2:12" ht="34.9" customHeight="1">
      <c r="B1035" s="30">
        <v>1032</v>
      </c>
      <c r="C1035" s="31" t="s">
        <v>1855</v>
      </c>
      <c r="D1035" s="32" t="s">
        <v>4407</v>
      </c>
      <c r="E1035" s="33">
        <v>287</v>
      </c>
      <c r="F1035" s="23">
        <f>Books[[#This Row],[قیمت نهایی]]*100/80</f>
        <v>2168750</v>
      </c>
      <c r="G1035" s="35">
        <v>0.2</v>
      </c>
      <c r="H1035" s="24">
        <v>1735000</v>
      </c>
      <c r="I1035" s="34">
        <v>2017</v>
      </c>
      <c r="J1035" s="26" t="s">
        <v>7097</v>
      </c>
      <c r="K1035" s="27" t="s">
        <v>518</v>
      </c>
      <c r="L1035" s="28" t="s">
        <v>8486</v>
      </c>
    </row>
    <row r="1036" spans="2:12" ht="34.9" customHeight="1">
      <c r="B1036" s="30">
        <v>1033</v>
      </c>
      <c r="C1036" s="31" t="s">
        <v>1661</v>
      </c>
      <c r="D1036" s="32" t="s">
        <v>4202</v>
      </c>
      <c r="E1036" s="33" t="s">
        <v>47</v>
      </c>
      <c r="F1036" s="23">
        <f>Books[[#This Row],[قیمت نهایی]]*100/80</f>
        <v>1975000</v>
      </c>
      <c r="G1036" s="35">
        <v>0.2</v>
      </c>
      <c r="H1036" s="24">
        <v>1580000</v>
      </c>
      <c r="I1036" s="34">
        <v>2017</v>
      </c>
      <c r="J1036" s="26" t="s">
        <v>6894</v>
      </c>
      <c r="K1036" s="27" t="s">
        <v>6830</v>
      </c>
      <c r="L1036" s="28" t="s">
        <v>8486</v>
      </c>
    </row>
    <row r="1037" spans="2:12" ht="34.9" customHeight="1">
      <c r="B1037" s="30">
        <v>1034</v>
      </c>
      <c r="C1037" s="31" t="s">
        <v>1398</v>
      </c>
      <c r="D1037" s="32" t="s">
        <v>3925</v>
      </c>
      <c r="E1037" s="33" t="s">
        <v>157</v>
      </c>
      <c r="F1037" s="23">
        <f>Books[[#This Row],[قیمت نهایی]]*100/80</f>
        <v>1725000</v>
      </c>
      <c r="G1037" s="35">
        <v>0.2</v>
      </c>
      <c r="H1037" s="24">
        <v>1380000</v>
      </c>
      <c r="I1037" s="34">
        <v>2016</v>
      </c>
      <c r="J1037" s="26" t="s">
        <v>6608</v>
      </c>
      <c r="K1037" s="27" t="s">
        <v>4</v>
      </c>
      <c r="L1037" s="28" t="s">
        <v>8486</v>
      </c>
    </row>
    <row r="1038" spans="2:12" ht="34.9" customHeight="1">
      <c r="B1038" s="30">
        <v>1035</v>
      </c>
      <c r="C1038" s="31" t="s">
        <v>2618</v>
      </c>
      <c r="D1038" s="32" t="s">
        <v>5199</v>
      </c>
      <c r="E1038" s="33" t="s">
        <v>402</v>
      </c>
      <c r="F1038" s="23">
        <f>Books[[#This Row],[قیمت نهایی]]*100/80</f>
        <v>3156250</v>
      </c>
      <c r="G1038" s="35">
        <v>0.2</v>
      </c>
      <c r="H1038" s="24">
        <v>2525000</v>
      </c>
      <c r="I1038" s="34">
        <v>2017</v>
      </c>
      <c r="J1038" s="26" t="s">
        <v>7884</v>
      </c>
      <c r="K1038" s="27" t="s">
        <v>1</v>
      </c>
      <c r="L1038" s="28" t="s">
        <v>8486</v>
      </c>
    </row>
    <row r="1039" spans="2:12" ht="34.9" customHeight="1">
      <c r="B1039" s="30">
        <v>1036</v>
      </c>
      <c r="C1039" s="31" t="s">
        <v>2518</v>
      </c>
      <c r="D1039" s="32" t="s">
        <v>5096</v>
      </c>
      <c r="E1039" s="33" t="s">
        <v>80</v>
      </c>
      <c r="F1039" s="23">
        <f>Books[[#This Row],[قیمت نهایی]]*100/80</f>
        <v>2975000</v>
      </c>
      <c r="G1039" s="35">
        <v>0.2</v>
      </c>
      <c r="H1039" s="24">
        <v>2380000</v>
      </c>
      <c r="I1039" s="34">
        <v>2017</v>
      </c>
      <c r="J1039" s="26" t="s">
        <v>7782</v>
      </c>
      <c r="K1039" s="27" t="s">
        <v>4</v>
      </c>
      <c r="L1039" s="28" t="s">
        <v>8486</v>
      </c>
    </row>
    <row r="1040" spans="2:12" ht="34.9" customHeight="1">
      <c r="B1040" s="30">
        <v>1037</v>
      </c>
      <c r="C1040" s="31" t="s">
        <v>1899</v>
      </c>
      <c r="D1040" s="32" t="s">
        <v>4452</v>
      </c>
      <c r="E1040" s="33" t="s">
        <v>129</v>
      </c>
      <c r="F1040" s="23">
        <f>Books[[#This Row],[قیمت نهایی]]*100/80</f>
        <v>2206250</v>
      </c>
      <c r="G1040" s="35">
        <v>0.2</v>
      </c>
      <c r="H1040" s="24">
        <v>1765000</v>
      </c>
      <c r="I1040" s="34">
        <v>2016</v>
      </c>
      <c r="J1040" s="26" t="s">
        <v>7142</v>
      </c>
      <c r="K1040" s="27" t="s">
        <v>5990</v>
      </c>
      <c r="L1040" s="28" t="s">
        <v>8486</v>
      </c>
    </row>
    <row r="1041" spans="2:12" ht="34.9" customHeight="1">
      <c r="B1041" s="30">
        <v>1038</v>
      </c>
      <c r="C1041" s="31" t="s">
        <v>2508</v>
      </c>
      <c r="D1041" s="32" t="s">
        <v>5086</v>
      </c>
      <c r="E1041" s="33">
        <v>413</v>
      </c>
      <c r="F1041" s="23">
        <f>Books[[#This Row],[قیمت نهایی]]*100/80</f>
        <v>2956250</v>
      </c>
      <c r="G1041" s="35">
        <v>0.2</v>
      </c>
      <c r="H1041" s="24">
        <v>2365000</v>
      </c>
      <c r="I1041" s="34">
        <v>2017</v>
      </c>
      <c r="J1041" s="26" t="s">
        <v>7772</v>
      </c>
      <c r="K1041" s="27" t="s">
        <v>548</v>
      </c>
      <c r="L1041" s="28" t="s">
        <v>8486</v>
      </c>
    </row>
    <row r="1042" spans="2:12" ht="34.9" customHeight="1">
      <c r="B1042" s="30">
        <v>1039</v>
      </c>
      <c r="C1042" s="31" t="s">
        <v>2080</v>
      </c>
      <c r="D1042" s="32" t="s">
        <v>4640</v>
      </c>
      <c r="E1042" s="33" t="s">
        <v>107</v>
      </c>
      <c r="F1042" s="23">
        <f>Books[[#This Row],[قیمت نهایی]]*100/80</f>
        <v>2381250</v>
      </c>
      <c r="G1042" s="35">
        <v>0.2</v>
      </c>
      <c r="H1042" s="24">
        <v>1905000</v>
      </c>
      <c r="I1042" s="34">
        <v>2017</v>
      </c>
      <c r="J1042" s="26" t="s">
        <v>7329</v>
      </c>
      <c r="K1042" s="27" t="s">
        <v>548</v>
      </c>
      <c r="L1042" s="28" t="s">
        <v>8486</v>
      </c>
    </row>
    <row r="1043" spans="2:12" ht="34.9" customHeight="1">
      <c r="B1043" s="30">
        <v>1040</v>
      </c>
      <c r="C1043" s="31" t="s">
        <v>1104</v>
      </c>
      <c r="D1043" s="32" t="s">
        <v>3615</v>
      </c>
      <c r="E1043" s="33" t="s">
        <v>249</v>
      </c>
      <c r="F1043" s="23">
        <f>Books[[#This Row],[قیمت نهایی]]*100/80</f>
        <v>1381250</v>
      </c>
      <c r="G1043" s="35">
        <v>0.2</v>
      </c>
      <c r="H1043" s="24">
        <v>1105000</v>
      </c>
      <c r="I1043" s="34">
        <v>2016</v>
      </c>
      <c r="J1043" s="26" t="s">
        <v>6289</v>
      </c>
      <c r="K1043" s="27" t="s">
        <v>5939</v>
      </c>
      <c r="L1043" s="28" t="s">
        <v>8486</v>
      </c>
    </row>
    <row r="1044" spans="2:12" ht="34.9" customHeight="1">
      <c r="B1044" s="30">
        <v>1041</v>
      </c>
      <c r="C1044" s="31" t="s">
        <v>2543</v>
      </c>
      <c r="D1044" s="32" t="s">
        <v>5122</v>
      </c>
      <c r="E1044" s="33">
        <v>423</v>
      </c>
      <c r="F1044" s="23">
        <f>Books[[#This Row],[قیمت نهایی]]*100/80</f>
        <v>3018750</v>
      </c>
      <c r="G1044" s="35">
        <v>0.2</v>
      </c>
      <c r="H1044" s="24">
        <v>2415000</v>
      </c>
      <c r="I1044" s="34">
        <v>2016</v>
      </c>
      <c r="J1044" s="26" t="s">
        <v>7808</v>
      </c>
      <c r="K1044" s="27" t="s">
        <v>5990</v>
      </c>
      <c r="L1044" s="28" t="s">
        <v>8486</v>
      </c>
    </row>
    <row r="1045" spans="2:12" ht="34.9" customHeight="1">
      <c r="B1045" s="30">
        <v>1042</v>
      </c>
      <c r="C1045" s="31" t="s">
        <v>2748</v>
      </c>
      <c r="D1045" s="32" t="s">
        <v>5334</v>
      </c>
      <c r="E1045" s="33" t="s">
        <v>174</v>
      </c>
      <c r="F1045" s="23">
        <f>Books[[#This Row],[قیمت نهایی]]*100/80</f>
        <v>3475000</v>
      </c>
      <c r="G1045" s="35">
        <v>0.2</v>
      </c>
      <c r="H1045" s="24">
        <v>2780000</v>
      </c>
      <c r="I1045" s="34">
        <v>2017</v>
      </c>
      <c r="J1045" s="26" t="s">
        <v>8015</v>
      </c>
      <c r="K1045" s="27" t="s">
        <v>545</v>
      </c>
      <c r="L1045" s="28" t="s">
        <v>8486</v>
      </c>
    </row>
    <row r="1046" spans="2:12" ht="34.9" customHeight="1">
      <c r="B1046" s="30">
        <v>1043</v>
      </c>
      <c r="C1046" s="31" t="s">
        <v>3242</v>
      </c>
      <c r="D1046" s="32" t="s">
        <v>4084</v>
      </c>
      <c r="E1046" s="33" t="s">
        <v>44</v>
      </c>
      <c r="F1046" s="23">
        <f>Books[[#This Row],[قیمت نهایی]]*100/80</f>
        <v>1875000</v>
      </c>
      <c r="G1046" s="35">
        <v>0.2</v>
      </c>
      <c r="H1046" s="24">
        <v>1500000</v>
      </c>
      <c r="I1046" s="34">
        <v>2016</v>
      </c>
      <c r="J1046" s="26" t="s">
        <v>6772</v>
      </c>
      <c r="K1046" s="27" t="s">
        <v>6773</v>
      </c>
      <c r="L1046" s="28" t="s">
        <v>8486</v>
      </c>
    </row>
    <row r="1047" spans="2:12" ht="34.9" customHeight="1">
      <c r="B1047" s="30">
        <v>1044</v>
      </c>
      <c r="C1047" s="31" t="s">
        <v>1516</v>
      </c>
      <c r="D1047" s="32" t="s">
        <v>4050</v>
      </c>
      <c r="E1047" s="33" t="s">
        <v>43</v>
      </c>
      <c r="F1047" s="23">
        <f>Books[[#This Row],[قیمت نهایی]]*100/80</f>
        <v>1850000</v>
      </c>
      <c r="G1047" s="35">
        <v>0.2</v>
      </c>
      <c r="H1047" s="24">
        <v>1480000</v>
      </c>
      <c r="I1047" s="34">
        <v>2016</v>
      </c>
      <c r="J1047" s="26" t="s">
        <v>6735</v>
      </c>
      <c r="K1047" s="27" t="s">
        <v>519</v>
      </c>
      <c r="L1047" s="28" t="s">
        <v>8486</v>
      </c>
    </row>
    <row r="1048" spans="2:12" ht="34.9" customHeight="1">
      <c r="B1048" s="30">
        <v>1045</v>
      </c>
      <c r="C1048" s="31" t="s">
        <v>1516</v>
      </c>
      <c r="D1048" s="32" t="s">
        <v>4051</v>
      </c>
      <c r="E1048" s="33" t="s">
        <v>43</v>
      </c>
      <c r="F1048" s="23">
        <f>Books[[#This Row],[قیمت نهایی]]*100/80</f>
        <v>1850000</v>
      </c>
      <c r="G1048" s="35">
        <v>0.2</v>
      </c>
      <c r="H1048" s="24">
        <v>1480000</v>
      </c>
      <c r="I1048" s="34">
        <v>2016</v>
      </c>
      <c r="J1048" s="26" t="s">
        <v>6735</v>
      </c>
      <c r="K1048" s="27" t="s">
        <v>6736</v>
      </c>
      <c r="L1048" s="28" t="s">
        <v>8486</v>
      </c>
    </row>
    <row r="1049" spans="2:12" ht="34.9" customHeight="1">
      <c r="B1049" s="30">
        <v>1046</v>
      </c>
      <c r="C1049" s="31" t="s">
        <v>1068</v>
      </c>
      <c r="D1049" s="32" t="s">
        <v>3578</v>
      </c>
      <c r="E1049" s="33" t="s">
        <v>154</v>
      </c>
      <c r="F1049" s="23">
        <f>Books[[#This Row],[قیمت نهایی]]*100/80</f>
        <v>1350000</v>
      </c>
      <c r="G1049" s="35">
        <v>0.2</v>
      </c>
      <c r="H1049" s="24">
        <v>1080000</v>
      </c>
      <c r="I1049" s="34">
        <v>2016</v>
      </c>
      <c r="J1049" s="26" t="s">
        <v>6252</v>
      </c>
      <c r="K1049" s="27" t="s">
        <v>19</v>
      </c>
      <c r="L1049" s="28" t="s">
        <v>8486</v>
      </c>
    </row>
    <row r="1050" spans="2:12" ht="34.9" customHeight="1">
      <c r="B1050" s="30">
        <v>1047</v>
      </c>
      <c r="C1050" s="31" t="s">
        <v>2196</v>
      </c>
      <c r="D1050" s="32" t="s">
        <v>4761</v>
      </c>
      <c r="E1050" s="33" t="s">
        <v>379</v>
      </c>
      <c r="F1050" s="23">
        <f>Books[[#This Row],[قیمت نهایی]]*100/80</f>
        <v>2512500</v>
      </c>
      <c r="G1050" s="35">
        <v>0.2</v>
      </c>
      <c r="H1050" s="24">
        <v>2010000</v>
      </c>
      <c r="I1050" s="34">
        <v>2017</v>
      </c>
      <c r="J1050" s="26" t="s">
        <v>7450</v>
      </c>
      <c r="K1050" s="27" t="s">
        <v>1</v>
      </c>
      <c r="L1050" s="28" t="s">
        <v>8486</v>
      </c>
    </row>
    <row r="1051" spans="2:12" ht="34.9" customHeight="1">
      <c r="B1051" s="30">
        <v>1048</v>
      </c>
      <c r="C1051" s="31" t="s">
        <v>3052</v>
      </c>
      <c r="D1051" s="32" t="s">
        <v>5652</v>
      </c>
      <c r="E1051" s="33" t="s">
        <v>434</v>
      </c>
      <c r="F1051" s="23">
        <f>Books[[#This Row],[قیمت نهایی]]*100/80</f>
        <v>818750</v>
      </c>
      <c r="G1051" s="35">
        <v>0.2</v>
      </c>
      <c r="H1051" s="24">
        <v>655000</v>
      </c>
      <c r="I1051" s="34">
        <v>2016</v>
      </c>
      <c r="J1051" s="26" t="s">
        <v>8325</v>
      </c>
      <c r="K1051" s="27" t="s">
        <v>518</v>
      </c>
      <c r="L1051" s="28" t="s">
        <v>8486</v>
      </c>
    </row>
    <row r="1052" spans="2:12" ht="34.9" customHeight="1">
      <c r="B1052" s="30">
        <v>1049</v>
      </c>
      <c r="C1052" s="31" t="s">
        <v>2061</v>
      </c>
      <c r="D1052" s="32" t="s">
        <v>4621</v>
      </c>
      <c r="E1052" s="33" t="s">
        <v>133</v>
      </c>
      <c r="F1052" s="23">
        <f>Books[[#This Row],[قیمت نهایی]]*100/80</f>
        <v>2368750</v>
      </c>
      <c r="G1052" s="35">
        <v>0.2</v>
      </c>
      <c r="H1052" s="24">
        <v>1895000</v>
      </c>
      <c r="I1052" s="34">
        <v>2017</v>
      </c>
      <c r="J1052" s="26" t="s">
        <v>7309</v>
      </c>
      <c r="K1052" s="27" t="s">
        <v>553</v>
      </c>
      <c r="L1052" s="28" t="s">
        <v>8486</v>
      </c>
    </row>
    <row r="1053" spans="2:12" ht="34.9" customHeight="1">
      <c r="B1053" s="30">
        <v>1050</v>
      </c>
      <c r="C1053" s="31" t="s">
        <v>3066</v>
      </c>
      <c r="D1053" s="32" t="s">
        <v>5666</v>
      </c>
      <c r="E1053" s="33" t="s">
        <v>148</v>
      </c>
      <c r="F1053" s="23">
        <f>Books[[#This Row],[قیمت نهایی]]*100/80</f>
        <v>831250</v>
      </c>
      <c r="G1053" s="35">
        <v>0.2</v>
      </c>
      <c r="H1053" s="24">
        <v>665000</v>
      </c>
      <c r="I1053" s="34">
        <v>2016</v>
      </c>
      <c r="J1053" s="26" t="s">
        <v>8339</v>
      </c>
      <c r="K1053" s="27" t="s">
        <v>528</v>
      </c>
      <c r="L1053" s="28" t="s">
        <v>8486</v>
      </c>
    </row>
    <row r="1054" spans="2:12" ht="34.9" customHeight="1">
      <c r="B1054" s="30">
        <v>1051</v>
      </c>
      <c r="C1054" s="31" t="s">
        <v>2193</v>
      </c>
      <c r="D1054" s="32" t="s">
        <v>4758</v>
      </c>
      <c r="E1054" s="33" t="s">
        <v>379</v>
      </c>
      <c r="F1054" s="23">
        <f>Books[[#This Row],[قیمت نهایی]]*100/80</f>
        <v>2512500</v>
      </c>
      <c r="G1054" s="35">
        <v>0.2</v>
      </c>
      <c r="H1054" s="24">
        <v>2010000</v>
      </c>
      <c r="I1054" s="34">
        <v>2016</v>
      </c>
      <c r="J1054" s="26" t="s">
        <v>7446</v>
      </c>
      <c r="K1054" s="27" t="s">
        <v>6066</v>
      </c>
      <c r="L1054" s="28" t="s">
        <v>8486</v>
      </c>
    </row>
    <row r="1055" spans="2:12" ht="34.9" customHeight="1">
      <c r="B1055" s="30">
        <v>1052</v>
      </c>
      <c r="C1055" s="31" t="s">
        <v>1491</v>
      </c>
      <c r="D1055" s="32" t="s">
        <v>4025</v>
      </c>
      <c r="E1055" s="33" t="s">
        <v>42</v>
      </c>
      <c r="F1055" s="23">
        <f>Books[[#This Row],[قیمت نهایی]]*100/80</f>
        <v>1825000</v>
      </c>
      <c r="G1055" s="35">
        <v>0.2</v>
      </c>
      <c r="H1055" s="24">
        <v>1460000</v>
      </c>
      <c r="I1055" s="34">
        <v>2016</v>
      </c>
      <c r="J1055" s="26" t="s">
        <v>6709</v>
      </c>
      <c r="K1055" s="27" t="s">
        <v>6710</v>
      </c>
      <c r="L1055" s="28" t="s">
        <v>8486</v>
      </c>
    </row>
    <row r="1056" spans="2:12" ht="34.9" customHeight="1">
      <c r="B1056" s="30">
        <v>1053</v>
      </c>
      <c r="C1056" s="31" t="s">
        <v>1542</v>
      </c>
      <c r="D1056" s="32" t="s">
        <v>4077</v>
      </c>
      <c r="E1056" s="33" t="s">
        <v>298</v>
      </c>
      <c r="F1056" s="23">
        <f>Books[[#This Row],[قیمت نهایی]]*100/80</f>
        <v>1868750</v>
      </c>
      <c r="G1056" s="35">
        <v>0.2</v>
      </c>
      <c r="H1056" s="24">
        <v>1495000</v>
      </c>
      <c r="I1056" s="34">
        <v>2016</v>
      </c>
      <c r="J1056" s="26" t="s">
        <v>6763</v>
      </c>
      <c r="K1056" s="27" t="s">
        <v>551</v>
      </c>
      <c r="L1056" s="28" t="s">
        <v>8486</v>
      </c>
    </row>
    <row r="1057" spans="2:12" ht="34.9" customHeight="1">
      <c r="B1057" s="30">
        <v>1054</v>
      </c>
      <c r="C1057" s="31" t="s">
        <v>1861</v>
      </c>
      <c r="D1057" s="32" t="s">
        <v>4413</v>
      </c>
      <c r="E1057" s="33" t="s">
        <v>56</v>
      </c>
      <c r="F1057" s="23">
        <f>Books[[#This Row],[قیمت نهایی]]*100/80</f>
        <v>2175000</v>
      </c>
      <c r="G1057" s="35">
        <v>0.2</v>
      </c>
      <c r="H1057" s="24">
        <v>1740000</v>
      </c>
      <c r="I1057" s="34">
        <v>2016</v>
      </c>
      <c r="J1057" s="26" t="s">
        <v>7103</v>
      </c>
      <c r="K1057" s="27" t="s">
        <v>521</v>
      </c>
      <c r="L1057" s="28" t="s">
        <v>8486</v>
      </c>
    </row>
    <row r="1058" spans="2:12" ht="34.9" customHeight="1">
      <c r="B1058" s="30">
        <v>1055</v>
      </c>
      <c r="C1058" s="31" t="s">
        <v>3081</v>
      </c>
      <c r="D1058" s="32" t="s">
        <v>5683</v>
      </c>
      <c r="E1058" s="33" t="s">
        <v>189</v>
      </c>
      <c r="F1058" s="23">
        <f>Books[[#This Row],[قیمت نهایی]]*100/80</f>
        <v>5125000</v>
      </c>
      <c r="G1058" s="35">
        <v>0.2</v>
      </c>
      <c r="H1058" s="24">
        <v>4100000</v>
      </c>
      <c r="I1058" s="34">
        <v>2017</v>
      </c>
      <c r="J1058" s="26" t="s">
        <v>8356</v>
      </c>
      <c r="K1058" s="27" t="s">
        <v>513</v>
      </c>
      <c r="L1058" s="28" t="s">
        <v>8486</v>
      </c>
    </row>
    <row r="1059" spans="2:12" ht="34.9" customHeight="1">
      <c r="B1059" s="30">
        <v>1056</v>
      </c>
      <c r="C1059" s="31" t="s">
        <v>1526</v>
      </c>
      <c r="D1059" s="32" t="s">
        <v>4061</v>
      </c>
      <c r="E1059" s="33">
        <v>237</v>
      </c>
      <c r="F1059" s="23">
        <f>Books[[#This Row],[قیمت نهایی]]*100/80</f>
        <v>1856250</v>
      </c>
      <c r="G1059" s="35">
        <v>0.2</v>
      </c>
      <c r="H1059" s="24">
        <v>1485000</v>
      </c>
      <c r="I1059" s="34">
        <v>2016</v>
      </c>
      <c r="J1059" s="26" t="s">
        <v>6746</v>
      </c>
      <c r="K1059" s="27" t="s">
        <v>5990</v>
      </c>
      <c r="L1059" s="28" t="s">
        <v>8486</v>
      </c>
    </row>
    <row r="1060" spans="2:12" ht="34.9" customHeight="1">
      <c r="B1060" s="30">
        <v>1057</v>
      </c>
      <c r="C1060" s="31" t="s">
        <v>2810</v>
      </c>
      <c r="D1060" s="32" t="s">
        <v>5398</v>
      </c>
      <c r="E1060" s="33" t="s">
        <v>88</v>
      </c>
      <c r="F1060" s="23">
        <f>Books[[#This Row],[قیمت نهایی]]*100/80</f>
        <v>3675000</v>
      </c>
      <c r="G1060" s="35">
        <v>0.2</v>
      </c>
      <c r="H1060" s="24">
        <v>2940000</v>
      </c>
      <c r="I1060" s="34">
        <v>2016</v>
      </c>
      <c r="J1060" s="26" t="s">
        <v>8079</v>
      </c>
      <c r="K1060" s="27" t="s">
        <v>517</v>
      </c>
      <c r="L1060" s="28" t="s">
        <v>8486</v>
      </c>
    </row>
    <row r="1061" spans="2:12" ht="34.9" customHeight="1">
      <c r="B1061" s="30">
        <v>1058</v>
      </c>
      <c r="C1061" s="31" t="s">
        <v>2220</v>
      </c>
      <c r="D1061" s="32" t="s">
        <v>4786</v>
      </c>
      <c r="E1061" s="33" t="s">
        <v>380</v>
      </c>
      <c r="F1061" s="23">
        <f>Books[[#This Row],[قیمت نهایی]]*100/80</f>
        <v>2543750</v>
      </c>
      <c r="G1061" s="35">
        <v>0.2</v>
      </c>
      <c r="H1061" s="24">
        <v>2035000</v>
      </c>
      <c r="I1061" s="34">
        <v>2017</v>
      </c>
      <c r="J1061" s="26" t="s">
        <v>7476</v>
      </c>
      <c r="K1061" s="27" t="s">
        <v>515</v>
      </c>
      <c r="L1061" s="28" t="s">
        <v>8486</v>
      </c>
    </row>
    <row r="1062" spans="2:12" ht="34.9" customHeight="1">
      <c r="B1062" s="30">
        <v>1059</v>
      </c>
      <c r="C1062" s="31" t="s">
        <v>2095</v>
      </c>
      <c r="D1062" s="32" t="s">
        <v>4656</v>
      </c>
      <c r="E1062" s="33" t="s">
        <v>263</v>
      </c>
      <c r="F1062" s="23">
        <f>Books[[#This Row],[قیمت نهایی]]*100/80</f>
        <v>2400000</v>
      </c>
      <c r="G1062" s="35">
        <v>0.2</v>
      </c>
      <c r="H1062" s="24">
        <v>1920000</v>
      </c>
      <c r="I1062" s="34">
        <v>2017</v>
      </c>
      <c r="J1062" s="26" t="s">
        <v>7346</v>
      </c>
      <c r="K1062" s="27" t="s">
        <v>564</v>
      </c>
      <c r="L1062" s="28" t="s">
        <v>8486</v>
      </c>
    </row>
    <row r="1063" spans="2:12" ht="34.9" customHeight="1">
      <c r="B1063" s="30">
        <v>1060</v>
      </c>
      <c r="C1063" s="31" t="s">
        <v>1049</v>
      </c>
      <c r="D1063" s="32" t="s">
        <v>3558</v>
      </c>
      <c r="E1063" s="33" t="s">
        <v>246</v>
      </c>
      <c r="F1063" s="23">
        <f>Books[[#This Row],[قیمت نهایی]]*100/80</f>
        <v>1325000</v>
      </c>
      <c r="G1063" s="35">
        <v>0.2</v>
      </c>
      <c r="H1063" s="24">
        <v>1060000</v>
      </c>
      <c r="I1063" s="34">
        <v>2016</v>
      </c>
      <c r="J1063" s="26" t="s">
        <v>6229</v>
      </c>
      <c r="K1063" s="27" t="s">
        <v>549</v>
      </c>
      <c r="L1063" s="28" t="s">
        <v>8486</v>
      </c>
    </row>
    <row r="1064" spans="2:12" ht="34.9" customHeight="1">
      <c r="B1064" s="30">
        <v>1061</v>
      </c>
      <c r="C1064" s="31" t="s">
        <v>1050</v>
      </c>
      <c r="D1064" s="32" t="s">
        <v>3559</v>
      </c>
      <c r="E1064" s="33" t="s">
        <v>246</v>
      </c>
      <c r="F1064" s="23">
        <f>Books[[#This Row],[قیمت نهایی]]*100/80</f>
        <v>1325000</v>
      </c>
      <c r="G1064" s="35">
        <v>0.2</v>
      </c>
      <c r="H1064" s="24">
        <v>1060000</v>
      </c>
      <c r="I1064" s="34">
        <v>2016</v>
      </c>
      <c r="J1064" s="26" t="s">
        <v>6230</v>
      </c>
      <c r="K1064" s="27" t="s">
        <v>549</v>
      </c>
      <c r="L1064" s="28" t="s">
        <v>8486</v>
      </c>
    </row>
    <row r="1065" spans="2:12" ht="34.9" customHeight="1">
      <c r="B1065" s="30">
        <v>1062</v>
      </c>
      <c r="C1065" s="31" t="s">
        <v>2456</v>
      </c>
      <c r="D1065" s="32" t="s">
        <v>5033</v>
      </c>
      <c r="E1065" s="33" t="s">
        <v>165</v>
      </c>
      <c r="F1065" s="23">
        <f>Books[[#This Row],[قیمت نهایی]]*100/80</f>
        <v>2875000</v>
      </c>
      <c r="G1065" s="35">
        <v>0.2</v>
      </c>
      <c r="H1065" s="24">
        <v>2300000</v>
      </c>
      <c r="I1065" s="34">
        <v>2016</v>
      </c>
      <c r="J1065" s="26" t="s">
        <v>7720</v>
      </c>
      <c r="K1065" s="27" t="s">
        <v>4</v>
      </c>
      <c r="L1065" s="28" t="s">
        <v>8486</v>
      </c>
    </row>
    <row r="1066" spans="2:12" ht="34.9" customHeight="1">
      <c r="B1066" s="30">
        <v>1063</v>
      </c>
      <c r="C1066" s="31" t="s">
        <v>2429</v>
      </c>
      <c r="D1066" s="32" t="s">
        <v>5006</v>
      </c>
      <c r="E1066" s="33" t="s">
        <v>186</v>
      </c>
      <c r="F1066" s="23">
        <f>Books[[#This Row],[قیمت نهایی]]*100/80</f>
        <v>2825000</v>
      </c>
      <c r="G1066" s="35">
        <v>0.2</v>
      </c>
      <c r="H1066" s="24">
        <v>2260000</v>
      </c>
      <c r="I1066" s="34">
        <v>2017</v>
      </c>
      <c r="J1066" s="26" t="s">
        <v>7693</v>
      </c>
      <c r="K1066" s="27" t="s">
        <v>515</v>
      </c>
      <c r="L1066" s="28" t="s">
        <v>8486</v>
      </c>
    </row>
    <row r="1067" spans="2:12" ht="34.9" customHeight="1">
      <c r="B1067" s="30">
        <v>1064</v>
      </c>
      <c r="C1067" s="31" t="s">
        <v>2559</v>
      </c>
      <c r="D1067" s="32" t="s">
        <v>5138</v>
      </c>
      <c r="E1067" s="33">
        <v>426</v>
      </c>
      <c r="F1067" s="23">
        <f>Books[[#This Row],[قیمت نهایی]]*100/80</f>
        <v>3037500</v>
      </c>
      <c r="G1067" s="35">
        <v>0.2</v>
      </c>
      <c r="H1067" s="24">
        <v>2430000</v>
      </c>
      <c r="I1067" s="34">
        <v>2016</v>
      </c>
      <c r="J1067" s="26" t="s">
        <v>7824</v>
      </c>
      <c r="K1067" s="27" t="s">
        <v>6348</v>
      </c>
      <c r="L1067" s="28" t="s">
        <v>8486</v>
      </c>
    </row>
    <row r="1068" spans="2:12" ht="34.9" customHeight="1">
      <c r="B1068" s="30">
        <v>1065</v>
      </c>
      <c r="C1068" s="31" t="s">
        <v>1214</v>
      </c>
      <c r="D1068" s="32" t="s">
        <v>3732</v>
      </c>
      <c r="E1068" s="33" t="s">
        <v>30</v>
      </c>
      <c r="F1068" s="23">
        <f>Books[[#This Row],[قیمت نهایی]]*100/80</f>
        <v>1525000</v>
      </c>
      <c r="G1068" s="35">
        <v>0.2</v>
      </c>
      <c r="H1068" s="24">
        <v>1220000</v>
      </c>
      <c r="I1068" s="34">
        <v>2017</v>
      </c>
      <c r="J1068" s="26" t="s">
        <v>6412</v>
      </c>
      <c r="K1068" s="27" t="s">
        <v>521</v>
      </c>
      <c r="L1068" s="28" t="s">
        <v>8486</v>
      </c>
    </row>
    <row r="1069" spans="2:12" ht="34.9" customHeight="1">
      <c r="B1069" s="30">
        <v>1066</v>
      </c>
      <c r="C1069" s="31" t="s">
        <v>824</v>
      </c>
      <c r="D1069" s="32" t="s">
        <v>3314</v>
      </c>
      <c r="E1069" s="33">
        <v>106</v>
      </c>
      <c r="F1069" s="23">
        <f>Books[[#This Row],[قیمت نهایی]]*100/80</f>
        <v>1037500</v>
      </c>
      <c r="G1069" s="35">
        <v>0.2</v>
      </c>
      <c r="H1069" s="24">
        <v>830000</v>
      </c>
      <c r="I1069" s="34">
        <v>2017</v>
      </c>
      <c r="J1069" s="26" t="s">
        <v>5970</v>
      </c>
      <c r="K1069" s="27" t="s">
        <v>5939</v>
      </c>
      <c r="L1069" s="28" t="s">
        <v>8486</v>
      </c>
    </row>
    <row r="1070" spans="2:12" ht="34.9" customHeight="1">
      <c r="B1070" s="30">
        <v>1067</v>
      </c>
      <c r="C1070" s="31" t="s">
        <v>2591</v>
      </c>
      <c r="D1070" s="32" t="s">
        <v>5171</v>
      </c>
      <c r="E1070" s="33" t="s">
        <v>110</v>
      </c>
      <c r="F1070" s="23">
        <f>Books[[#This Row],[قیمت نهایی]]*100/80</f>
        <v>3100000</v>
      </c>
      <c r="G1070" s="35">
        <v>0.2</v>
      </c>
      <c r="H1070" s="24">
        <v>2480000</v>
      </c>
      <c r="I1070" s="34">
        <v>2017</v>
      </c>
      <c r="J1070" s="26" t="s">
        <v>7856</v>
      </c>
      <c r="K1070" s="27" t="s">
        <v>518</v>
      </c>
      <c r="L1070" s="28" t="s">
        <v>8486</v>
      </c>
    </row>
    <row r="1071" spans="2:12" ht="34.9" customHeight="1">
      <c r="B1071" s="30">
        <v>1068</v>
      </c>
      <c r="C1071" s="31" t="s">
        <v>1385</v>
      </c>
      <c r="D1071" s="32" t="s">
        <v>3912</v>
      </c>
      <c r="E1071" s="33" t="s">
        <v>37</v>
      </c>
      <c r="F1071" s="23">
        <f>Books[[#This Row],[قیمت نهایی]]*100/80</f>
        <v>1712500</v>
      </c>
      <c r="G1071" s="35">
        <v>0.2</v>
      </c>
      <c r="H1071" s="24">
        <v>1370000</v>
      </c>
      <c r="I1071" s="34">
        <v>2016</v>
      </c>
      <c r="J1071" s="26" t="s">
        <v>6596</v>
      </c>
      <c r="K1071" s="27" t="s">
        <v>538</v>
      </c>
      <c r="L1071" s="28" t="s">
        <v>8486</v>
      </c>
    </row>
    <row r="1072" spans="2:12" ht="34.9" customHeight="1">
      <c r="B1072" s="30">
        <v>1069</v>
      </c>
      <c r="C1072" s="31" t="s">
        <v>3176</v>
      </c>
      <c r="D1072" s="32" t="s">
        <v>5783</v>
      </c>
      <c r="E1072" s="33">
        <v>94</v>
      </c>
      <c r="F1072" s="23">
        <f>Books[[#This Row],[قیمت نهایی]]*100/80</f>
        <v>962500</v>
      </c>
      <c r="G1072" s="35">
        <v>0.2</v>
      </c>
      <c r="H1072" s="24">
        <v>770000</v>
      </c>
      <c r="I1072" s="34">
        <v>2016</v>
      </c>
      <c r="J1072" s="26" t="s">
        <v>8454</v>
      </c>
      <c r="K1072" s="27" t="s">
        <v>518</v>
      </c>
      <c r="L1072" s="28" t="s">
        <v>8486</v>
      </c>
    </row>
    <row r="1073" spans="2:12" ht="34.9" customHeight="1">
      <c r="B1073" s="30">
        <v>1070</v>
      </c>
      <c r="C1073" s="31" t="s">
        <v>2335</v>
      </c>
      <c r="D1073" s="32" t="s">
        <v>4908</v>
      </c>
      <c r="E1073" s="33" t="s">
        <v>137</v>
      </c>
      <c r="F1073" s="23">
        <f>Books[[#This Row],[قیمت نهایی]]*100/80</f>
        <v>2687500</v>
      </c>
      <c r="G1073" s="35">
        <v>0.2</v>
      </c>
      <c r="H1073" s="24">
        <v>2150000</v>
      </c>
      <c r="I1073" s="34">
        <v>2016</v>
      </c>
      <c r="J1073" s="26" t="s">
        <v>7595</v>
      </c>
      <c r="K1073" s="27" t="s">
        <v>1</v>
      </c>
      <c r="L1073" s="28" t="s">
        <v>8486</v>
      </c>
    </row>
    <row r="1074" spans="2:12" ht="34.9" customHeight="1">
      <c r="B1074" s="30">
        <v>1071</v>
      </c>
      <c r="C1074" s="31" t="s">
        <v>1197</v>
      </c>
      <c r="D1074" s="32" t="s">
        <v>3713</v>
      </c>
      <c r="E1074" s="33" t="s">
        <v>29</v>
      </c>
      <c r="F1074" s="23">
        <f>Books[[#This Row],[قیمت نهایی]]*100/80</f>
        <v>1500000</v>
      </c>
      <c r="G1074" s="35">
        <v>0.2</v>
      </c>
      <c r="H1074" s="24">
        <v>1200000</v>
      </c>
      <c r="I1074" s="34">
        <v>2017</v>
      </c>
      <c r="J1074" s="26" t="s">
        <v>6393</v>
      </c>
      <c r="K1074" s="27" t="s">
        <v>549</v>
      </c>
      <c r="L1074" s="28" t="s">
        <v>8486</v>
      </c>
    </row>
    <row r="1075" spans="2:12" ht="34.9" customHeight="1">
      <c r="B1075" s="30">
        <v>1072</v>
      </c>
      <c r="C1075" s="31" t="s">
        <v>893</v>
      </c>
      <c r="D1075" s="32" t="s">
        <v>3388</v>
      </c>
      <c r="E1075" s="33" t="s">
        <v>23</v>
      </c>
      <c r="F1075" s="23">
        <f>Books[[#This Row],[قیمت نهایی]]*100/80</f>
        <v>1125000</v>
      </c>
      <c r="G1075" s="35">
        <v>0.2</v>
      </c>
      <c r="H1075" s="24">
        <v>900000</v>
      </c>
      <c r="I1075" s="34">
        <v>2016</v>
      </c>
      <c r="J1075" s="26" t="s">
        <v>6049</v>
      </c>
      <c r="K1075" s="27" t="s">
        <v>518</v>
      </c>
      <c r="L1075" s="28" t="s">
        <v>8486</v>
      </c>
    </row>
    <row r="1076" spans="2:12" ht="34.9" customHeight="1">
      <c r="B1076" s="30">
        <v>1073</v>
      </c>
      <c r="C1076" s="31" t="s">
        <v>1544</v>
      </c>
      <c r="D1076" s="32" t="s">
        <v>4079</v>
      </c>
      <c r="E1076" s="33" t="s">
        <v>298</v>
      </c>
      <c r="F1076" s="23">
        <f>Books[[#This Row],[قیمت نهایی]]*100/80</f>
        <v>1868750</v>
      </c>
      <c r="G1076" s="35">
        <v>0.2</v>
      </c>
      <c r="H1076" s="24">
        <v>1495000</v>
      </c>
      <c r="I1076" s="34">
        <v>2016</v>
      </c>
      <c r="J1076" s="26" t="s">
        <v>6765</v>
      </c>
      <c r="K1076" s="27" t="s">
        <v>6766</v>
      </c>
      <c r="L1076" s="28" t="s">
        <v>8486</v>
      </c>
    </row>
    <row r="1077" spans="2:12" ht="34.9" customHeight="1">
      <c r="B1077" s="30">
        <v>1074</v>
      </c>
      <c r="C1077" s="31" t="s">
        <v>3043</v>
      </c>
      <c r="D1077" s="32" t="s">
        <v>5642</v>
      </c>
      <c r="E1077" s="33" t="s">
        <v>496</v>
      </c>
      <c r="F1077" s="23">
        <f>Books[[#This Row],[قیمت نهایی]]*100/80</f>
        <v>4750000</v>
      </c>
      <c r="G1077" s="35">
        <v>0.2</v>
      </c>
      <c r="H1077" s="24">
        <v>3800000</v>
      </c>
      <c r="I1077" s="34">
        <v>2016</v>
      </c>
      <c r="J1077" s="26" t="s">
        <v>8316</v>
      </c>
      <c r="K1077" s="27" t="s">
        <v>519</v>
      </c>
      <c r="L1077" s="28" t="s">
        <v>8486</v>
      </c>
    </row>
    <row r="1078" spans="2:12" ht="34.9" customHeight="1">
      <c r="B1078" s="30">
        <v>1075</v>
      </c>
      <c r="C1078" s="31" t="s">
        <v>8529</v>
      </c>
      <c r="D1078" s="32" t="s">
        <v>4142</v>
      </c>
      <c r="E1078" s="33" t="s">
        <v>122</v>
      </c>
      <c r="F1078" s="23">
        <f>Books[[#This Row],[قیمت نهایی]]*100/80</f>
        <v>1925000</v>
      </c>
      <c r="G1078" s="35">
        <v>0.2</v>
      </c>
      <c r="H1078" s="24">
        <v>1540000</v>
      </c>
      <c r="I1078" s="34">
        <v>2017</v>
      </c>
      <c r="J1078" s="26" t="s">
        <v>6832</v>
      </c>
      <c r="K1078" s="27" t="s">
        <v>518</v>
      </c>
      <c r="L1078" s="28" t="s">
        <v>8486</v>
      </c>
    </row>
    <row r="1079" spans="2:12" ht="34.9" customHeight="1">
      <c r="B1079" s="30">
        <v>1076</v>
      </c>
      <c r="C1079" s="31" t="s">
        <v>2619</v>
      </c>
      <c r="D1079" s="32" t="s">
        <v>5200</v>
      </c>
      <c r="E1079" s="33" t="s">
        <v>84</v>
      </c>
      <c r="F1079" s="23">
        <f>Books[[#This Row],[قیمت نهایی]]*100/80</f>
        <v>3162500</v>
      </c>
      <c r="G1079" s="35">
        <v>0.2</v>
      </c>
      <c r="H1079" s="24">
        <v>2530000</v>
      </c>
      <c r="I1079" s="34">
        <v>2016</v>
      </c>
      <c r="J1079" s="26" t="s">
        <v>7885</v>
      </c>
      <c r="K1079" s="27" t="s">
        <v>519</v>
      </c>
      <c r="L1079" s="28" t="s">
        <v>8486</v>
      </c>
    </row>
    <row r="1080" spans="2:12" ht="34.9" customHeight="1">
      <c r="B1080" s="30">
        <v>1077</v>
      </c>
      <c r="C1080" s="31" t="s">
        <v>1404</v>
      </c>
      <c r="D1080" s="32" t="s">
        <v>3932</v>
      </c>
      <c r="E1080" s="33" t="s">
        <v>359</v>
      </c>
      <c r="F1080" s="23">
        <f>Books[[#This Row],[قیمت نهایی]]*100/80</f>
        <v>1731250</v>
      </c>
      <c r="G1080" s="35">
        <v>0.2</v>
      </c>
      <c r="H1080" s="24">
        <v>1385000</v>
      </c>
      <c r="I1080" s="34">
        <v>2016</v>
      </c>
      <c r="J1080" s="26" t="s">
        <v>6615</v>
      </c>
      <c r="K1080" s="27" t="s">
        <v>6066</v>
      </c>
      <c r="L1080" s="28" t="s">
        <v>8486</v>
      </c>
    </row>
    <row r="1081" spans="2:12" ht="34.9" customHeight="1">
      <c r="B1081" s="30">
        <v>1078</v>
      </c>
      <c r="C1081" s="31" t="s">
        <v>2733</v>
      </c>
      <c r="D1081" s="32" t="s">
        <v>5319</v>
      </c>
      <c r="E1081" s="33" t="s">
        <v>87</v>
      </c>
      <c r="F1081" s="23">
        <f>Books[[#This Row],[قیمت نهایی]]*100/80</f>
        <v>3425000</v>
      </c>
      <c r="G1081" s="35">
        <v>0.2</v>
      </c>
      <c r="H1081" s="24">
        <v>2740000</v>
      </c>
      <c r="I1081" s="34">
        <v>2016</v>
      </c>
      <c r="J1081" s="26" t="s">
        <v>8001</v>
      </c>
      <c r="K1081" s="27" t="s">
        <v>547</v>
      </c>
      <c r="L1081" s="28" t="s">
        <v>8486</v>
      </c>
    </row>
    <row r="1082" spans="2:12" ht="34.9" customHeight="1">
      <c r="B1082" s="30">
        <v>1079</v>
      </c>
      <c r="C1082" s="31" t="s">
        <v>1028</v>
      </c>
      <c r="D1082" s="32" t="s">
        <v>3533</v>
      </c>
      <c r="E1082" s="33" t="s">
        <v>244</v>
      </c>
      <c r="F1082" s="23">
        <f>Books[[#This Row],[قیمت نهایی]]*100/80</f>
        <v>1300000</v>
      </c>
      <c r="G1082" s="35">
        <v>0.2</v>
      </c>
      <c r="H1082" s="24">
        <v>1040000</v>
      </c>
      <c r="I1082" s="34">
        <v>2016</v>
      </c>
      <c r="J1082" s="26" t="s">
        <v>6203</v>
      </c>
      <c r="K1082" s="27" t="s">
        <v>19</v>
      </c>
      <c r="L1082" s="28" t="s">
        <v>8486</v>
      </c>
    </row>
    <row r="1083" spans="2:12" ht="34.9" customHeight="1">
      <c r="B1083" s="30">
        <v>1080</v>
      </c>
      <c r="C1083" s="31" t="s">
        <v>2848</v>
      </c>
      <c r="D1083" s="32" t="s">
        <v>5438</v>
      </c>
      <c r="E1083" s="33">
        <v>544</v>
      </c>
      <c r="F1083" s="23">
        <f>Books[[#This Row],[قیمت نهایی]]*100/80</f>
        <v>3775000</v>
      </c>
      <c r="G1083" s="35">
        <v>0.2</v>
      </c>
      <c r="H1083" s="24">
        <v>3020000</v>
      </c>
      <c r="I1083" s="34">
        <v>2016</v>
      </c>
      <c r="J1083" s="26" t="s">
        <v>8117</v>
      </c>
      <c r="K1083" s="27" t="s">
        <v>19</v>
      </c>
      <c r="L1083" s="28" t="s">
        <v>8486</v>
      </c>
    </row>
    <row r="1084" spans="2:12" ht="34.9" customHeight="1">
      <c r="B1084" s="30">
        <v>1081</v>
      </c>
      <c r="C1084" s="31" t="s">
        <v>2459</v>
      </c>
      <c r="D1084" s="32" t="s">
        <v>5036</v>
      </c>
      <c r="E1084" s="33" t="s">
        <v>165</v>
      </c>
      <c r="F1084" s="23">
        <f>Books[[#This Row],[قیمت نهایی]]*100/80</f>
        <v>2875000</v>
      </c>
      <c r="G1084" s="35">
        <v>0.2</v>
      </c>
      <c r="H1084" s="24">
        <v>2300000</v>
      </c>
      <c r="I1084" s="34">
        <v>2017</v>
      </c>
      <c r="J1084" s="26" t="s">
        <v>7724</v>
      </c>
      <c r="K1084" s="27" t="s">
        <v>540</v>
      </c>
      <c r="L1084" s="28" t="s">
        <v>8486</v>
      </c>
    </row>
    <row r="1085" spans="2:12" ht="34.9" customHeight="1">
      <c r="B1085" s="30">
        <v>1082</v>
      </c>
      <c r="C1085" s="31" t="s">
        <v>1031</v>
      </c>
      <c r="D1085" s="32" t="s">
        <v>3536</v>
      </c>
      <c r="E1085" s="33">
        <v>148</v>
      </c>
      <c r="F1085" s="23">
        <f>Books[[#This Row],[قیمت نهایی]]*100/80</f>
        <v>1300000</v>
      </c>
      <c r="G1085" s="35">
        <v>0.2</v>
      </c>
      <c r="H1085" s="24">
        <v>1040000</v>
      </c>
      <c r="I1085" s="34">
        <v>2016</v>
      </c>
      <c r="J1085" s="26" t="s">
        <v>6206</v>
      </c>
      <c r="K1085" s="27" t="s">
        <v>19</v>
      </c>
      <c r="L1085" s="28" t="s">
        <v>8486</v>
      </c>
    </row>
    <row r="1086" spans="2:12" ht="34.9" customHeight="1">
      <c r="B1086" s="30">
        <v>1083</v>
      </c>
      <c r="C1086" s="31" t="s">
        <v>2923</v>
      </c>
      <c r="D1086" s="32" t="s">
        <v>5518</v>
      </c>
      <c r="E1086" s="33" t="s">
        <v>279</v>
      </c>
      <c r="F1086" s="23">
        <f>Books[[#This Row],[قیمت نهایی]]*100/80</f>
        <v>4100000</v>
      </c>
      <c r="G1086" s="35">
        <v>0.2</v>
      </c>
      <c r="H1086" s="24">
        <v>3280000</v>
      </c>
      <c r="I1086" s="34">
        <v>2017</v>
      </c>
      <c r="J1086" s="26" t="s">
        <v>8194</v>
      </c>
      <c r="K1086" s="27" t="s">
        <v>4</v>
      </c>
      <c r="L1086" s="28" t="s">
        <v>8486</v>
      </c>
    </row>
    <row r="1087" spans="2:12" ht="34.9" customHeight="1">
      <c r="B1087" s="30">
        <v>1084</v>
      </c>
      <c r="C1087" s="31" t="s">
        <v>2637</v>
      </c>
      <c r="D1087" s="32" t="s">
        <v>5220</v>
      </c>
      <c r="E1087" s="33" t="s">
        <v>488</v>
      </c>
      <c r="F1087" s="23">
        <f>Books[[#This Row],[قیمت نهایی]]*100/80</f>
        <v>3187500</v>
      </c>
      <c r="G1087" s="35">
        <v>0.2</v>
      </c>
      <c r="H1087" s="24">
        <v>2550000</v>
      </c>
      <c r="I1087" s="34">
        <v>2016</v>
      </c>
      <c r="J1087" s="26" t="s">
        <v>7903</v>
      </c>
      <c r="K1087" s="27" t="s">
        <v>1</v>
      </c>
      <c r="L1087" s="28" t="s">
        <v>8486</v>
      </c>
    </row>
    <row r="1088" spans="2:12" ht="34.9" customHeight="1">
      <c r="B1088" s="30">
        <v>1085</v>
      </c>
      <c r="C1088" s="31" t="s">
        <v>3209</v>
      </c>
      <c r="D1088" s="32" t="s">
        <v>3294</v>
      </c>
      <c r="E1088" s="33" t="s">
        <v>5818</v>
      </c>
      <c r="F1088" s="23">
        <f>Books[[#This Row],[قیمت نهایی]]*100/80</f>
        <v>6687500</v>
      </c>
      <c r="G1088" s="35">
        <v>0.2</v>
      </c>
      <c r="H1088" s="24">
        <v>5350000</v>
      </c>
      <c r="I1088" s="34">
        <v>2017</v>
      </c>
      <c r="J1088" s="26" t="s">
        <v>5947</v>
      </c>
      <c r="K1088" s="27" t="s">
        <v>7</v>
      </c>
      <c r="L1088" s="28" t="s">
        <v>8486</v>
      </c>
    </row>
    <row r="1089" spans="2:12" ht="34.9" customHeight="1">
      <c r="B1089" s="30">
        <v>1086</v>
      </c>
      <c r="C1089" s="31" t="s">
        <v>3214</v>
      </c>
      <c r="D1089" s="32" t="s">
        <v>3385</v>
      </c>
      <c r="E1089" s="33" t="s">
        <v>5824</v>
      </c>
      <c r="F1089" s="23">
        <f>Books[[#This Row],[قیمت نهایی]]*100/80</f>
        <v>7825000</v>
      </c>
      <c r="G1089" s="35">
        <v>0.2</v>
      </c>
      <c r="H1089" s="24">
        <v>6260000</v>
      </c>
      <c r="I1089" s="34">
        <v>2016</v>
      </c>
      <c r="J1089" s="26" t="s">
        <v>6046</v>
      </c>
      <c r="K1089" s="27" t="s">
        <v>7</v>
      </c>
      <c r="L1089" s="28" t="s">
        <v>8486</v>
      </c>
    </row>
    <row r="1090" spans="2:12" ht="34.9" customHeight="1">
      <c r="B1090" s="30">
        <v>1087</v>
      </c>
      <c r="C1090" s="31" t="s">
        <v>2950</v>
      </c>
      <c r="D1090" s="32" t="s">
        <v>5547</v>
      </c>
      <c r="E1090" s="33" t="s">
        <v>484</v>
      </c>
      <c r="F1090" s="23">
        <f>Books[[#This Row],[قیمت نهایی]]*100/80</f>
        <v>4225000</v>
      </c>
      <c r="G1090" s="35">
        <v>0.2</v>
      </c>
      <c r="H1090" s="24">
        <v>3380000</v>
      </c>
      <c r="I1090" s="34">
        <v>2016</v>
      </c>
      <c r="J1090" s="26" t="s">
        <v>8222</v>
      </c>
      <c r="K1090" s="27" t="s">
        <v>545</v>
      </c>
      <c r="L1090" s="28" t="s">
        <v>8486</v>
      </c>
    </row>
    <row r="1091" spans="2:12" ht="34.9" customHeight="1">
      <c r="B1091" s="30">
        <v>1088</v>
      </c>
      <c r="C1091" s="31" t="s">
        <v>1372</v>
      </c>
      <c r="D1091" s="32" t="s">
        <v>3899</v>
      </c>
      <c r="E1091" s="33" t="s">
        <v>176</v>
      </c>
      <c r="F1091" s="23">
        <f>Books[[#This Row],[قیمت نهایی]]*100/80</f>
        <v>1700000</v>
      </c>
      <c r="G1091" s="35">
        <v>0.2</v>
      </c>
      <c r="H1091" s="24">
        <v>1360000</v>
      </c>
      <c r="I1091" s="34">
        <v>2016</v>
      </c>
      <c r="J1091" s="26" t="s">
        <v>6582</v>
      </c>
      <c r="K1091" s="27" t="s">
        <v>6583</v>
      </c>
      <c r="L1091" s="28" t="s">
        <v>8486</v>
      </c>
    </row>
    <row r="1092" spans="2:12" ht="34.9" customHeight="1">
      <c r="B1092" s="30">
        <v>1089</v>
      </c>
      <c r="C1092" s="31" t="s">
        <v>1178</v>
      </c>
      <c r="D1092" s="32" t="s">
        <v>3694</v>
      </c>
      <c r="E1092" s="33">
        <v>176</v>
      </c>
      <c r="F1092" s="23">
        <f>Books[[#This Row],[قیمت نهایی]]*100/80</f>
        <v>1475000</v>
      </c>
      <c r="G1092" s="35">
        <v>0.2</v>
      </c>
      <c r="H1092" s="24">
        <v>1180000</v>
      </c>
      <c r="I1092" s="34">
        <v>2016</v>
      </c>
      <c r="J1092" s="26" t="s">
        <v>6372</v>
      </c>
      <c r="K1092" s="27" t="s">
        <v>544</v>
      </c>
      <c r="L1092" s="28" t="s">
        <v>8486</v>
      </c>
    </row>
    <row r="1093" spans="2:12" ht="34.9" customHeight="1">
      <c r="B1093" s="30">
        <v>1090</v>
      </c>
      <c r="C1093" s="31" t="s">
        <v>1276</v>
      </c>
      <c r="D1093" s="32" t="s">
        <v>3798</v>
      </c>
      <c r="E1093" s="33" t="s">
        <v>33</v>
      </c>
      <c r="F1093" s="23">
        <f>Books[[#This Row],[قیمت نهایی]]*100/80</f>
        <v>1587500</v>
      </c>
      <c r="G1093" s="35">
        <v>0.2</v>
      </c>
      <c r="H1093" s="24">
        <v>1270000</v>
      </c>
      <c r="I1093" s="34">
        <v>2016</v>
      </c>
      <c r="J1093" s="26" t="s">
        <v>6483</v>
      </c>
      <c r="K1093" s="27" t="s">
        <v>1</v>
      </c>
      <c r="L1093" s="28" t="s">
        <v>8486</v>
      </c>
    </row>
    <row r="1094" spans="2:12" ht="34.9" customHeight="1">
      <c r="B1094" s="30">
        <v>1091</v>
      </c>
      <c r="C1094" s="31" t="s">
        <v>2658</v>
      </c>
      <c r="D1094" s="32" t="s">
        <v>5241</v>
      </c>
      <c r="E1094" s="33" t="s">
        <v>407</v>
      </c>
      <c r="F1094" s="23">
        <f>Books[[#This Row],[قیمت نهایی]]*100/80</f>
        <v>3225000</v>
      </c>
      <c r="G1094" s="35">
        <v>0.2</v>
      </c>
      <c r="H1094" s="24">
        <v>2580000</v>
      </c>
      <c r="I1094" s="34">
        <v>2017</v>
      </c>
      <c r="J1094" s="26" t="s">
        <v>7923</v>
      </c>
      <c r="K1094" s="27" t="s">
        <v>1</v>
      </c>
      <c r="L1094" s="28" t="s">
        <v>8486</v>
      </c>
    </row>
    <row r="1095" spans="2:12" ht="34.9" customHeight="1">
      <c r="B1095" s="30">
        <v>1092</v>
      </c>
      <c r="C1095" s="31" t="s">
        <v>2379</v>
      </c>
      <c r="D1095" s="32" t="s">
        <v>4955</v>
      </c>
      <c r="E1095" s="33" t="s">
        <v>387</v>
      </c>
      <c r="F1095" s="23">
        <f>Books[[#This Row],[قیمت نهایی]]*100/80</f>
        <v>2762500</v>
      </c>
      <c r="G1095" s="35">
        <v>0.2</v>
      </c>
      <c r="H1095" s="24">
        <v>2210000</v>
      </c>
      <c r="I1095" s="34">
        <v>2017</v>
      </c>
      <c r="J1095" s="26" t="s">
        <v>7640</v>
      </c>
      <c r="K1095" s="27" t="s">
        <v>7117</v>
      </c>
      <c r="L1095" s="28" t="s">
        <v>8486</v>
      </c>
    </row>
    <row r="1096" spans="2:12" ht="34.9" customHeight="1">
      <c r="B1096" s="30">
        <v>1093</v>
      </c>
      <c r="C1096" s="31" t="s">
        <v>2830</v>
      </c>
      <c r="D1096" s="32" t="s">
        <v>5419</v>
      </c>
      <c r="E1096" s="33" t="s">
        <v>222</v>
      </c>
      <c r="F1096" s="23">
        <f>Books[[#This Row],[قیمت نهایی]]*100/80</f>
        <v>3725000</v>
      </c>
      <c r="G1096" s="35">
        <v>0.2</v>
      </c>
      <c r="H1096" s="24">
        <v>2980000</v>
      </c>
      <c r="I1096" s="34">
        <v>2017</v>
      </c>
      <c r="J1096" s="26" t="s">
        <v>8098</v>
      </c>
      <c r="K1096" s="27" t="s">
        <v>519</v>
      </c>
      <c r="L1096" s="28" t="s">
        <v>8486</v>
      </c>
    </row>
    <row r="1097" spans="2:12" ht="34.9" customHeight="1">
      <c r="B1097" s="30">
        <v>1094</v>
      </c>
      <c r="C1097" s="31" t="s">
        <v>949</v>
      </c>
      <c r="D1097" s="32" t="s">
        <v>3447</v>
      </c>
      <c r="E1097" s="33" t="s">
        <v>338</v>
      </c>
      <c r="F1097" s="23">
        <f>Books[[#This Row],[قیمت نهایی]]*100/80</f>
        <v>1193750</v>
      </c>
      <c r="G1097" s="35">
        <v>0.2</v>
      </c>
      <c r="H1097" s="24">
        <v>955000</v>
      </c>
      <c r="I1097" s="34">
        <v>2017</v>
      </c>
      <c r="J1097" s="26" t="s">
        <v>6115</v>
      </c>
      <c r="K1097" s="27" t="s">
        <v>518</v>
      </c>
      <c r="L1097" s="28" t="s">
        <v>8486</v>
      </c>
    </row>
    <row r="1098" spans="2:12" ht="34.9" customHeight="1">
      <c r="B1098" s="30">
        <v>1095</v>
      </c>
      <c r="C1098" s="31" t="s">
        <v>925</v>
      </c>
      <c r="D1098" s="32" t="s">
        <v>3421</v>
      </c>
      <c r="E1098" s="33" t="s">
        <v>113</v>
      </c>
      <c r="F1098" s="23">
        <f>Books[[#This Row],[قیمت نهایی]]*100/80</f>
        <v>1156250</v>
      </c>
      <c r="G1098" s="35">
        <v>0.2</v>
      </c>
      <c r="H1098" s="24">
        <v>925000</v>
      </c>
      <c r="I1098" s="34">
        <v>2017</v>
      </c>
      <c r="J1098" s="26" t="s">
        <v>6085</v>
      </c>
      <c r="K1098" s="27" t="s">
        <v>6086</v>
      </c>
      <c r="L1098" s="28" t="s">
        <v>8486</v>
      </c>
    </row>
    <row r="1099" spans="2:12" ht="34.9" customHeight="1">
      <c r="B1099" s="30">
        <v>1096</v>
      </c>
      <c r="C1099" s="31" t="s">
        <v>2301</v>
      </c>
      <c r="D1099" s="32" t="s">
        <v>4872</v>
      </c>
      <c r="E1099" s="33">
        <v>362</v>
      </c>
      <c r="F1099" s="23">
        <f>Books[[#This Row],[قیمت نهایی]]*100/80</f>
        <v>2637500</v>
      </c>
      <c r="G1099" s="35">
        <v>0.2</v>
      </c>
      <c r="H1099" s="24">
        <v>2110000</v>
      </c>
      <c r="I1099" s="34">
        <v>2018</v>
      </c>
      <c r="J1099" s="26" t="s">
        <v>7514</v>
      </c>
      <c r="K1099" s="27" t="s">
        <v>6454</v>
      </c>
      <c r="L1099" s="28" t="s">
        <v>8486</v>
      </c>
    </row>
    <row r="1100" spans="2:12" ht="34.9" customHeight="1">
      <c r="B1100" s="30">
        <v>1097</v>
      </c>
      <c r="C1100" s="31" t="s">
        <v>2554</v>
      </c>
      <c r="D1100" s="32" t="s">
        <v>5133</v>
      </c>
      <c r="E1100" s="33" t="s">
        <v>487</v>
      </c>
      <c r="F1100" s="23">
        <f>Books[[#This Row],[قیمت نهایی]]*100/80</f>
        <v>3031250</v>
      </c>
      <c r="G1100" s="35">
        <v>0.2</v>
      </c>
      <c r="H1100" s="24">
        <v>2425000</v>
      </c>
      <c r="I1100" s="34">
        <v>2016</v>
      </c>
      <c r="J1100" s="26" t="s">
        <v>7819</v>
      </c>
      <c r="K1100" s="27" t="s">
        <v>1</v>
      </c>
      <c r="L1100" s="28" t="s">
        <v>8486</v>
      </c>
    </row>
    <row r="1101" spans="2:12" ht="34.9" customHeight="1">
      <c r="B1101" s="30">
        <v>1098</v>
      </c>
      <c r="C1101" s="31" t="s">
        <v>2643</v>
      </c>
      <c r="D1101" s="32" t="s">
        <v>5226</v>
      </c>
      <c r="E1101" s="33">
        <v>451</v>
      </c>
      <c r="F1101" s="23">
        <f>Books[[#This Row],[قیمت نهایی]]*100/80</f>
        <v>3193750</v>
      </c>
      <c r="G1101" s="35">
        <v>0.2</v>
      </c>
      <c r="H1101" s="24">
        <v>2555000</v>
      </c>
      <c r="I1101" s="34">
        <v>2016</v>
      </c>
      <c r="J1101" s="26" t="s">
        <v>7909</v>
      </c>
      <c r="K1101" s="27" t="s">
        <v>518</v>
      </c>
      <c r="L1101" s="28" t="s">
        <v>8486</v>
      </c>
    </row>
    <row r="1102" spans="2:12" ht="34.9" customHeight="1">
      <c r="B1102" s="30">
        <v>1099</v>
      </c>
      <c r="C1102" s="31" t="s">
        <v>2385</v>
      </c>
      <c r="D1102" s="32" t="s">
        <v>4961</v>
      </c>
      <c r="E1102" s="33" t="s">
        <v>388</v>
      </c>
      <c r="F1102" s="23">
        <f>Books[[#This Row],[قیمت نهایی]]*100/80</f>
        <v>2768750</v>
      </c>
      <c r="G1102" s="35">
        <v>0.2</v>
      </c>
      <c r="H1102" s="24">
        <v>2215000</v>
      </c>
      <c r="I1102" s="34">
        <v>2016</v>
      </c>
      <c r="J1102" s="26" t="s">
        <v>7645</v>
      </c>
      <c r="K1102" s="27" t="s">
        <v>7646</v>
      </c>
      <c r="L1102" s="28" t="s">
        <v>8486</v>
      </c>
    </row>
    <row r="1103" spans="2:12" ht="34.9" customHeight="1">
      <c r="B1103" s="30">
        <v>1100</v>
      </c>
      <c r="C1103" s="31" t="s">
        <v>20</v>
      </c>
      <c r="D1103" s="32" t="s">
        <v>5358</v>
      </c>
      <c r="E1103" s="33" t="s">
        <v>413</v>
      </c>
      <c r="F1103" s="23">
        <f>Books[[#This Row],[قیمت نهایی]]*100/80</f>
        <v>3525000</v>
      </c>
      <c r="G1103" s="35">
        <v>0.2</v>
      </c>
      <c r="H1103" s="24">
        <v>2820000</v>
      </c>
      <c r="I1103" s="34">
        <v>2016</v>
      </c>
      <c r="J1103" s="26" t="s">
        <v>8038</v>
      </c>
      <c r="K1103" s="27" t="s">
        <v>7</v>
      </c>
      <c r="L1103" s="28" t="s">
        <v>8486</v>
      </c>
    </row>
    <row r="1104" spans="2:12" ht="34.9" customHeight="1">
      <c r="B1104" s="30">
        <v>1101</v>
      </c>
      <c r="C1104" s="31" t="s">
        <v>2674</v>
      </c>
      <c r="D1104" s="32" t="s">
        <v>5257</v>
      </c>
      <c r="E1104" s="33" t="s">
        <v>235</v>
      </c>
      <c r="F1104" s="23">
        <f>Books[[#This Row],[قیمت نهایی]]*100/80</f>
        <v>3262500</v>
      </c>
      <c r="G1104" s="35">
        <v>0.2</v>
      </c>
      <c r="H1104" s="24">
        <v>2610000</v>
      </c>
      <c r="I1104" s="34">
        <v>2016</v>
      </c>
      <c r="J1104" s="26" t="s">
        <v>7939</v>
      </c>
      <c r="K1104" s="27" t="s">
        <v>6151</v>
      </c>
      <c r="L1104" s="28" t="s">
        <v>8486</v>
      </c>
    </row>
    <row r="1105" spans="2:12" ht="34.9" customHeight="1">
      <c r="B1105" s="30">
        <v>1102</v>
      </c>
      <c r="C1105" s="31" t="s">
        <v>1702</v>
      </c>
      <c r="D1105" s="32" t="s">
        <v>4246</v>
      </c>
      <c r="E1105" s="33" t="s">
        <v>256</v>
      </c>
      <c r="F1105" s="23">
        <f>Books[[#This Row],[قیمت نهایی]]*100/80</f>
        <v>2018750</v>
      </c>
      <c r="G1105" s="35">
        <v>0.2</v>
      </c>
      <c r="H1105" s="24">
        <v>1615000</v>
      </c>
      <c r="I1105" s="34">
        <v>2016</v>
      </c>
      <c r="J1105" s="26" t="s">
        <v>6934</v>
      </c>
      <c r="K1105" s="27" t="s">
        <v>6766</v>
      </c>
      <c r="L1105" s="28" t="s">
        <v>8486</v>
      </c>
    </row>
    <row r="1106" spans="2:12" ht="34.9" customHeight="1">
      <c r="B1106" s="30">
        <v>1103</v>
      </c>
      <c r="C1106" s="31" t="s">
        <v>841</v>
      </c>
      <c r="D1106" s="32" t="s">
        <v>3333</v>
      </c>
      <c r="E1106" s="33" t="s">
        <v>328</v>
      </c>
      <c r="F1106" s="23">
        <f>Books[[#This Row],[قیمت نهایی]]*100/80</f>
        <v>1062500</v>
      </c>
      <c r="G1106" s="35">
        <v>0.2</v>
      </c>
      <c r="H1106" s="24">
        <v>850000</v>
      </c>
      <c r="I1106" s="34">
        <v>2016</v>
      </c>
      <c r="J1106" s="26" t="s">
        <v>5989</v>
      </c>
      <c r="K1106" s="27" t="s">
        <v>5990</v>
      </c>
      <c r="L1106" s="28" t="s">
        <v>8486</v>
      </c>
    </row>
    <row r="1107" spans="2:12" ht="34.9" customHeight="1">
      <c r="B1107" s="30">
        <v>1104</v>
      </c>
      <c r="C1107" s="31" t="s">
        <v>1612</v>
      </c>
      <c r="D1107" s="32" t="s">
        <v>4152</v>
      </c>
      <c r="E1107" s="33" t="s">
        <v>202</v>
      </c>
      <c r="F1107" s="23">
        <f>Books[[#This Row],[قیمت نهایی]]*100/80</f>
        <v>1937500</v>
      </c>
      <c r="G1107" s="35">
        <v>0.2</v>
      </c>
      <c r="H1107" s="24">
        <v>1550000</v>
      </c>
      <c r="I1107" s="34">
        <v>2016</v>
      </c>
      <c r="J1107" s="26" t="s">
        <v>6842</v>
      </c>
      <c r="K1107" s="27" t="s">
        <v>519</v>
      </c>
      <c r="L1107" s="28" t="s">
        <v>8486</v>
      </c>
    </row>
    <row r="1108" spans="2:12" ht="34.9" customHeight="1">
      <c r="B1108" s="30">
        <v>1105</v>
      </c>
      <c r="C1108" s="31" t="s">
        <v>1612</v>
      </c>
      <c r="D1108" s="32" t="s">
        <v>4820</v>
      </c>
      <c r="E1108" s="33" t="s">
        <v>71</v>
      </c>
      <c r="F1108" s="23">
        <f>Books[[#This Row],[قیمت نهایی]]*100/80</f>
        <v>2575000</v>
      </c>
      <c r="G1108" s="35">
        <v>0.2</v>
      </c>
      <c r="H1108" s="24">
        <v>2060000</v>
      </c>
      <c r="I1108" s="34">
        <v>2016</v>
      </c>
      <c r="J1108" s="26" t="s">
        <v>6842</v>
      </c>
      <c r="K1108" s="27" t="s">
        <v>519</v>
      </c>
      <c r="L1108" s="28" t="s">
        <v>8486</v>
      </c>
    </row>
    <row r="1109" spans="2:12" ht="34.9" customHeight="1">
      <c r="B1109" s="30">
        <v>1106</v>
      </c>
      <c r="C1109" s="31" t="s">
        <v>1970</v>
      </c>
      <c r="D1109" s="32" t="s">
        <v>4527</v>
      </c>
      <c r="E1109" s="33">
        <v>303</v>
      </c>
      <c r="F1109" s="23">
        <f>Books[[#This Row],[قیمت نهایی]]*100/80</f>
        <v>2268750</v>
      </c>
      <c r="G1109" s="35">
        <v>0.2</v>
      </c>
      <c r="H1109" s="24">
        <v>1815000</v>
      </c>
      <c r="I1109" s="34">
        <v>2016</v>
      </c>
      <c r="J1109" s="26" t="s">
        <v>7217</v>
      </c>
      <c r="K1109" s="27" t="s">
        <v>518</v>
      </c>
      <c r="L1109" s="28" t="s">
        <v>8486</v>
      </c>
    </row>
    <row r="1110" spans="2:12" ht="34.9" customHeight="1">
      <c r="B1110" s="30">
        <v>1107</v>
      </c>
      <c r="C1110" s="31" t="s">
        <v>1086</v>
      </c>
      <c r="D1110" s="32" t="s">
        <v>3597</v>
      </c>
      <c r="E1110" s="33">
        <v>158</v>
      </c>
      <c r="F1110" s="23">
        <f>Books[[#This Row],[قیمت نهایی]]*100/80</f>
        <v>1362500</v>
      </c>
      <c r="G1110" s="35">
        <v>0.2</v>
      </c>
      <c r="H1110" s="24">
        <v>1090000</v>
      </c>
      <c r="I1110" s="34">
        <v>2016</v>
      </c>
      <c r="J1110" s="26" t="s">
        <v>6271</v>
      </c>
      <c r="K1110" s="27" t="s">
        <v>531</v>
      </c>
      <c r="L1110" s="28" t="s">
        <v>8486</v>
      </c>
    </row>
    <row r="1111" spans="2:12" ht="34.9" customHeight="1">
      <c r="B1111" s="30">
        <v>1108</v>
      </c>
      <c r="C1111" s="31" t="s">
        <v>1294</v>
      </c>
      <c r="D1111" s="32" t="s">
        <v>3816</v>
      </c>
      <c r="E1111" s="33" t="s">
        <v>198</v>
      </c>
      <c r="F1111" s="23">
        <f>Books[[#This Row],[قیمت نهایی]]*100/80</f>
        <v>1612500</v>
      </c>
      <c r="G1111" s="35">
        <v>0.2</v>
      </c>
      <c r="H1111" s="24">
        <v>1290000</v>
      </c>
      <c r="I1111" s="34">
        <v>2017</v>
      </c>
      <c r="J1111" s="26" t="s">
        <v>6502</v>
      </c>
      <c r="K1111" s="27" t="s">
        <v>564</v>
      </c>
      <c r="L1111" s="28" t="s">
        <v>8486</v>
      </c>
    </row>
    <row r="1112" spans="2:12" ht="34.9" customHeight="1">
      <c r="B1112" s="30">
        <v>1109</v>
      </c>
      <c r="C1112" s="31" t="s">
        <v>2242</v>
      </c>
      <c r="D1112" s="32" t="s">
        <v>4811</v>
      </c>
      <c r="E1112" s="33">
        <v>350</v>
      </c>
      <c r="F1112" s="23">
        <f>Books[[#This Row],[قیمت نهایی]]*100/80</f>
        <v>2562500</v>
      </c>
      <c r="G1112" s="35">
        <v>0.2</v>
      </c>
      <c r="H1112" s="24">
        <v>2050000</v>
      </c>
      <c r="I1112" s="34">
        <v>2018</v>
      </c>
      <c r="J1112" s="26" t="s">
        <v>7501</v>
      </c>
      <c r="K1112" s="27" t="s">
        <v>7502</v>
      </c>
      <c r="L1112" s="28" t="s">
        <v>8486</v>
      </c>
    </row>
    <row r="1113" spans="2:12" ht="34.9" customHeight="1">
      <c r="B1113" s="30">
        <v>1110</v>
      </c>
      <c r="C1113" s="31" t="s">
        <v>1345</v>
      </c>
      <c r="D1113" s="32" t="s">
        <v>3871</v>
      </c>
      <c r="E1113" s="33" t="s">
        <v>199</v>
      </c>
      <c r="F1113" s="23">
        <f>Books[[#This Row],[قیمت نهایی]]*100/80</f>
        <v>1668750</v>
      </c>
      <c r="G1113" s="35">
        <v>0.2</v>
      </c>
      <c r="H1113" s="24">
        <v>1335000</v>
      </c>
      <c r="I1113" s="34">
        <v>2016</v>
      </c>
      <c r="J1113" s="26" t="s">
        <v>6554</v>
      </c>
      <c r="K1113" s="27" t="s">
        <v>6555</v>
      </c>
      <c r="L1113" s="28" t="s">
        <v>8486</v>
      </c>
    </row>
    <row r="1114" spans="2:12" ht="34.9" customHeight="1">
      <c r="B1114" s="30">
        <v>1111</v>
      </c>
      <c r="C1114" s="31" t="s">
        <v>964</v>
      </c>
      <c r="D1114" s="32" t="s">
        <v>3462</v>
      </c>
      <c r="E1114" s="33" t="s">
        <v>463</v>
      </c>
      <c r="F1114" s="23">
        <f>Books[[#This Row],[قیمت نهایی]]*100/80</f>
        <v>8775000</v>
      </c>
      <c r="G1114" s="35">
        <v>0.2</v>
      </c>
      <c r="H1114" s="24">
        <v>7020000</v>
      </c>
      <c r="I1114" s="34">
        <v>2017</v>
      </c>
      <c r="J1114" s="26" t="s">
        <v>6131</v>
      </c>
      <c r="K1114" s="27" t="s">
        <v>548</v>
      </c>
      <c r="L1114" s="28" t="s">
        <v>8486</v>
      </c>
    </row>
    <row r="1115" spans="2:12" ht="34.9" customHeight="1">
      <c r="B1115" s="30">
        <v>1112</v>
      </c>
      <c r="C1115" s="31" t="s">
        <v>1841</v>
      </c>
      <c r="D1115" s="32" t="s">
        <v>4393</v>
      </c>
      <c r="E1115" s="33" t="s">
        <v>259</v>
      </c>
      <c r="F1115" s="23">
        <f>Books[[#This Row],[قیمت نهایی]]*100/80</f>
        <v>2162500</v>
      </c>
      <c r="G1115" s="35">
        <v>0.2</v>
      </c>
      <c r="H1115" s="24">
        <v>1730000</v>
      </c>
      <c r="I1115" s="34">
        <v>2017</v>
      </c>
      <c r="J1115" s="26" t="s">
        <v>7082</v>
      </c>
      <c r="K1115" s="27" t="s">
        <v>7083</v>
      </c>
      <c r="L1115" s="28" t="s">
        <v>8486</v>
      </c>
    </row>
    <row r="1116" spans="2:12" ht="34.9" customHeight="1">
      <c r="B1116" s="30">
        <v>1113</v>
      </c>
      <c r="C1116" s="31" t="s">
        <v>3092</v>
      </c>
      <c r="D1116" s="32" t="s">
        <v>5694</v>
      </c>
      <c r="E1116" s="33">
        <v>78</v>
      </c>
      <c r="F1116" s="23">
        <f>Books[[#This Row],[قیمت نهایی]]*100/80</f>
        <v>862500</v>
      </c>
      <c r="G1116" s="35">
        <v>0.2</v>
      </c>
      <c r="H1116" s="24">
        <v>690000</v>
      </c>
      <c r="I1116" s="34">
        <v>2016</v>
      </c>
      <c r="J1116" s="26" t="s">
        <v>8366</v>
      </c>
      <c r="K1116" s="27" t="s">
        <v>567</v>
      </c>
      <c r="L1116" s="28" t="s">
        <v>8486</v>
      </c>
    </row>
    <row r="1117" spans="2:12" ht="34.9" customHeight="1">
      <c r="B1117" s="30">
        <v>1114</v>
      </c>
      <c r="C1117" s="31" t="s">
        <v>2455</v>
      </c>
      <c r="D1117" s="32" t="s">
        <v>5032</v>
      </c>
      <c r="E1117" s="33" t="s">
        <v>165</v>
      </c>
      <c r="F1117" s="23">
        <f>Books[[#This Row],[قیمت نهایی]]*100/80</f>
        <v>2875000</v>
      </c>
      <c r="G1117" s="35">
        <v>0.2</v>
      </c>
      <c r="H1117" s="24">
        <v>2300000</v>
      </c>
      <c r="I1117" s="34">
        <v>2016</v>
      </c>
      <c r="J1117" s="26" t="s">
        <v>7719</v>
      </c>
      <c r="K1117" s="27" t="s">
        <v>519</v>
      </c>
      <c r="L1117" s="28" t="s">
        <v>8486</v>
      </c>
    </row>
    <row r="1118" spans="2:12" ht="34.9" customHeight="1">
      <c r="B1118" s="30">
        <v>1115</v>
      </c>
      <c r="C1118" s="31" t="s">
        <v>2123</v>
      </c>
      <c r="D1118" s="32" t="s">
        <v>4685</v>
      </c>
      <c r="E1118" s="33">
        <v>328</v>
      </c>
      <c r="F1118" s="23">
        <f>Books[[#This Row],[قیمت نهایی]]*100/80</f>
        <v>2425000</v>
      </c>
      <c r="G1118" s="35">
        <v>0.2</v>
      </c>
      <c r="H1118" s="24">
        <v>1940000</v>
      </c>
      <c r="I1118" s="34">
        <v>2017</v>
      </c>
      <c r="J1118" s="26" t="s">
        <v>7373</v>
      </c>
      <c r="K1118" s="27" t="s">
        <v>548</v>
      </c>
      <c r="L1118" s="28" t="s">
        <v>8486</v>
      </c>
    </row>
    <row r="1119" spans="2:12" ht="34.9" customHeight="1">
      <c r="B1119" s="30">
        <v>1116</v>
      </c>
      <c r="C1119" s="31" t="s">
        <v>2783</v>
      </c>
      <c r="D1119" s="32" t="s">
        <v>5371</v>
      </c>
      <c r="E1119" s="33">
        <v>509</v>
      </c>
      <c r="F1119" s="23">
        <f>Books[[#This Row],[قیمت نهایی]]*100/80</f>
        <v>3556250</v>
      </c>
      <c r="G1119" s="35">
        <v>0.2</v>
      </c>
      <c r="H1119" s="24">
        <v>2845000</v>
      </c>
      <c r="I1119" s="34">
        <v>2018</v>
      </c>
      <c r="J1119" s="26" t="s">
        <v>8051</v>
      </c>
      <c r="K1119" s="27" t="s">
        <v>518</v>
      </c>
      <c r="L1119" s="28" t="s">
        <v>8486</v>
      </c>
    </row>
    <row r="1120" spans="2:12" ht="34.9" customHeight="1">
      <c r="B1120" s="30">
        <v>1117</v>
      </c>
      <c r="C1120" s="31" t="s">
        <v>1051</v>
      </c>
      <c r="D1120" s="32" t="s">
        <v>3560</v>
      </c>
      <c r="E1120" s="33">
        <v>152</v>
      </c>
      <c r="F1120" s="23">
        <f>Books[[#This Row],[قیمت نهایی]]*100/80</f>
        <v>1325000</v>
      </c>
      <c r="G1120" s="35">
        <v>0.2</v>
      </c>
      <c r="H1120" s="24">
        <v>1060000</v>
      </c>
      <c r="I1120" s="34">
        <v>2018</v>
      </c>
      <c r="J1120" s="26" t="s">
        <v>6231</v>
      </c>
      <c r="K1120" s="27" t="s">
        <v>548</v>
      </c>
      <c r="L1120" s="28" t="s">
        <v>8486</v>
      </c>
    </row>
    <row r="1121" spans="2:12" ht="34.9" customHeight="1">
      <c r="B1121" s="30">
        <v>1118</v>
      </c>
      <c r="C1121" s="31" t="s">
        <v>1813</v>
      </c>
      <c r="D1121" s="32" t="s">
        <v>4364</v>
      </c>
      <c r="E1121" s="33" t="s">
        <v>53</v>
      </c>
      <c r="F1121" s="23">
        <f>Books[[#This Row],[قیمت نهایی]]*100/80</f>
        <v>2125000</v>
      </c>
      <c r="G1121" s="35">
        <v>0.2</v>
      </c>
      <c r="H1121" s="24">
        <v>1700000</v>
      </c>
      <c r="I1121" s="34">
        <v>2017</v>
      </c>
      <c r="J1121" s="26" t="s">
        <v>7052</v>
      </c>
      <c r="K1121" s="27" t="s">
        <v>519</v>
      </c>
      <c r="L1121" s="28" t="s">
        <v>8486</v>
      </c>
    </row>
    <row r="1122" spans="2:12" ht="34.9" customHeight="1">
      <c r="B1122" s="30">
        <v>1119</v>
      </c>
      <c r="C1122" s="31" t="s">
        <v>946</v>
      </c>
      <c r="D1122" s="32" t="s">
        <v>3443</v>
      </c>
      <c r="E1122" s="33" t="s">
        <v>337</v>
      </c>
      <c r="F1122" s="23">
        <f>Books[[#This Row],[قیمت نهایی]]*100/80</f>
        <v>1187500</v>
      </c>
      <c r="G1122" s="35">
        <v>0.2</v>
      </c>
      <c r="H1122" s="24">
        <v>950000</v>
      </c>
      <c r="I1122" s="34">
        <v>2017</v>
      </c>
      <c r="J1122" s="26" t="s">
        <v>6110</v>
      </c>
      <c r="K1122" s="27" t="s">
        <v>6111</v>
      </c>
      <c r="L1122" s="28" t="s">
        <v>8486</v>
      </c>
    </row>
    <row r="1123" spans="2:12" ht="34.9" customHeight="1">
      <c r="B1123" s="30">
        <v>1120</v>
      </c>
      <c r="C1123" s="31" t="s">
        <v>1268</v>
      </c>
      <c r="D1123" s="32" t="s">
        <v>3790</v>
      </c>
      <c r="E1123" s="33">
        <v>192</v>
      </c>
      <c r="F1123" s="23">
        <f>Books[[#This Row],[قیمت نهایی]]*100/80</f>
        <v>1575000</v>
      </c>
      <c r="G1123" s="35">
        <v>0.2</v>
      </c>
      <c r="H1123" s="24">
        <v>1260000</v>
      </c>
      <c r="I1123" s="34">
        <v>2018</v>
      </c>
      <c r="J1123" s="26" t="s">
        <v>6474</v>
      </c>
      <c r="K1123" s="27" t="s">
        <v>548</v>
      </c>
      <c r="L1123" s="28" t="s">
        <v>8486</v>
      </c>
    </row>
    <row r="1124" spans="2:12" ht="34.9" customHeight="1">
      <c r="B1124" s="30">
        <v>1121</v>
      </c>
      <c r="C1124" s="31" t="s">
        <v>1219</v>
      </c>
      <c r="D1124" s="32" t="s">
        <v>3737</v>
      </c>
      <c r="E1124" s="33" t="s">
        <v>30</v>
      </c>
      <c r="F1124" s="23">
        <f>Books[[#This Row],[قیمت نهایی]]*100/80</f>
        <v>1525000</v>
      </c>
      <c r="G1124" s="35">
        <v>0.2</v>
      </c>
      <c r="H1124" s="24">
        <v>1220000</v>
      </c>
      <c r="I1124" s="34">
        <v>2016</v>
      </c>
      <c r="J1124" s="26" t="s">
        <v>6419</v>
      </c>
      <c r="K1124" s="27" t="s">
        <v>518</v>
      </c>
      <c r="L1124" s="28" t="s">
        <v>8486</v>
      </c>
    </row>
    <row r="1125" spans="2:12" ht="34.9" customHeight="1">
      <c r="B1125" s="30">
        <v>1122</v>
      </c>
      <c r="C1125" s="31" t="s">
        <v>1029</v>
      </c>
      <c r="D1125" s="32" t="s">
        <v>3534</v>
      </c>
      <c r="E1125" s="33" t="s">
        <v>244</v>
      </c>
      <c r="F1125" s="23">
        <f>Books[[#This Row],[قیمت نهایی]]*100/80</f>
        <v>1300000</v>
      </c>
      <c r="G1125" s="35">
        <v>0.2</v>
      </c>
      <c r="H1125" s="24">
        <v>1040000</v>
      </c>
      <c r="I1125" s="34">
        <v>2017</v>
      </c>
      <c r="J1125" s="26" t="s">
        <v>6204</v>
      </c>
      <c r="K1125" s="27" t="s">
        <v>548</v>
      </c>
      <c r="L1125" s="28" t="s">
        <v>8486</v>
      </c>
    </row>
    <row r="1126" spans="2:12" ht="34.9" customHeight="1">
      <c r="B1126" s="30">
        <v>1123</v>
      </c>
      <c r="C1126" s="31" t="s">
        <v>1006</v>
      </c>
      <c r="D1126" s="32" t="s">
        <v>3509</v>
      </c>
      <c r="E1126" s="33" t="s">
        <v>243</v>
      </c>
      <c r="F1126" s="23">
        <f>Books[[#This Row],[قیمت نهایی]]*100/80</f>
        <v>1262500</v>
      </c>
      <c r="G1126" s="35">
        <v>0.2</v>
      </c>
      <c r="H1126" s="24">
        <v>1010000</v>
      </c>
      <c r="I1126" s="34">
        <v>2018</v>
      </c>
      <c r="J1126" s="26" t="s">
        <v>6179</v>
      </c>
      <c r="K1126" s="27" t="s">
        <v>548</v>
      </c>
      <c r="L1126" s="28" t="s">
        <v>8486</v>
      </c>
    </row>
    <row r="1127" spans="2:12" ht="34.9" customHeight="1">
      <c r="B1127" s="30">
        <v>1124</v>
      </c>
      <c r="C1127" s="31" t="s">
        <v>1780</v>
      </c>
      <c r="D1127" s="32" t="s">
        <v>4328</v>
      </c>
      <c r="E1127" s="33">
        <v>275</v>
      </c>
      <c r="F1127" s="23">
        <f>Books[[#This Row],[قیمت نهایی]]*100/80</f>
        <v>2093750</v>
      </c>
      <c r="G1127" s="35">
        <v>0.2</v>
      </c>
      <c r="H1127" s="24">
        <v>1675000</v>
      </c>
      <c r="I1127" s="34">
        <v>2017</v>
      </c>
      <c r="J1127" s="26" t="s">
        <v>7014</v>
      </c>
      <c r="K1127" s="27" t="s">
        <v>516</v>
      </c>
      <c r="L1127" s="28" t="s">
        <v>8486</v>
      </c>
    </row>
    <row r="1128" spans="2:12" ht="34.9" customHeight="1">
      <c r="B1128" s="30">
        <v>1125</v>
      </c>
      <c r="C1128" s="31" t="s">
        <v>1972</v>
      </c>
      <c r="D1128" s="32" t="s">
        <v>4529</v>
      </c>
      <c r="E1128" s="33">
        <v>303</v>
      </c>
      <c r="F1128" s="23">
        <f>Books[[#This Row],[قیمت نهایی]]*100/80</f>
        <v>2268750</v>
      </c>
      <c r="G1128" s="35">
        <v>0.2</v>
      </c>
      <c r="H1128" s="24">
        <v>1815000</v>
      </c>
      <c r="I1128" s="34">
        <v>2017</v>
      </c>
      <c r="J1128" s="26" t="s">
        <v>7219</v>
      </c>
      <c r="K1128" s="27" t="s">
        <v>518</v>
      </c>
      <c r="L1128" s="28" t="s">
        <v>8486</v>
      </c>
    </row>
    <row r="1129" spans="2:12" ht="34.9" customHeight="1">
      <c r="B1129" s="30">
        <v>1126</v>
      </c>
      <c r="C1129" s="31" t="s">
        <v>2224</v>
      </c>
      <c r="D1129" s="32" t="s">
        <v>4790</v>
      </c>
      <c r="E1129" s="33">
        <v>347</v>
      </c>
      <c r="F1129" s="23">
        <f>Books[[#This Row],[قیمت نهایی]]*100/80</f>
        <v>2543750</v>
      </c>
      <c r="G1129" s="35">
        <v>0.2</v>
      </c>
      <c r="H1129" s="24">
        <v>2035000</v>
      </c>
      <c r="I1129" s="34">
        <v>2016</v>
      </c>
      <c r="J1129" s="26" t="s">
        <v>7480</v>
      </c>
      <c r="K1129" s="27" t="s">
        <v>1</v>
      </c>
      <c r="L1129" s="28" t="s">
        <v>8486</v>
      </c>
    </row>
    <row r="1130" spans="2:12" ht="34.9" customHeight="1">
      <c r="B1130" s="49"/>
      <c r="C1130" s="58"/>
      <c r="D1130" s="51"/>
      <c r="E1130" s="51"/>
      <c r="F1130" s="59" t="s">
        <v>8487</v>
      </c>
      <c r="G1130" s="52"/>
      <c r="H1130" s="60"/>
      <c r="I1130" s="54"/>
      <c r="J1130" s="61"/>
      <c r="K1130" s="49"/>
      <c r="L1130" s="62"/>
    </row>
    <row r="1131" spans="2:12" ht="34.9" customHeight="1">
      <c r="B1131" s="30">
        <v>1127</v>
      </c>
      <c r="C1131" s="31" t="s">
        <v>1147</v>
      </c>
      <c r="D1131" s="32" t="s">
        <v>3660</v>
      </c>
      <c r="E1131" s="33">
        <v>171</v>
      </c>
      <c r="F1131" s="23">
        <f>Books[[#This Row],[قیمت نهایی]]*100/80</f>
        <v>1443750</v>
      </c>
      <c r="G1131" s="35">
        <v>0.2</v>
      </c>
      <c r="H1131" s="24">
        <v>1155000</v>
      </c>
      <c r="I1131" s="34">
        <v>2018</v>
      </c>
      <c r="J1131" s="26" t="s">
        <v>6335</v>
      </c>
      <c r="K1131" s="27" t="s">
        <v>518</v>
      </c>
      <c r="L1131" s="28" t="s">
        <v>8487</v>
      </c>
    </row>
    <row r="1132" spans="2:12" ht="34.9" customHeight="1">
      <c r="B1132" s="30">
        <v>1128</v>
      </c>
      <c r="C1132" s="31" t="s">
        <v>2259</v>
      </c>
      <c r="D1132" s="32" t="s">
        <v>4829</v>
      </c>
      <c r="E1132" s="33" t="s">
        <v>301</v>
      </c>
      <c r="F1132" s="23">
        <f>Books[[#This Row],[قیمت نهایی]]*100/80</f>
        <v>2581250</v>
      </c>
      <c r="G1132" s="35">
        <v>0.2</v>
      </c>
      <c r="H1132" s="24">
        <v>2065000</v>
      </c>
      <c r="I1132" s="34">
        <v>2018</v>
      </c>
      <c r="J1132" s="26" t="s">
        <v>7519</v>
      </c>
      <c r="K1132" s="27" t="s">
        <v>518</v>
      </c>
      <c r="L1132" s="28" t="s">
        <v>8487</v>
      </c>
    </row>
    <row r="1133" spans="2:12" ht="34.9" customHeight="1">
      <c r="B1133" s="30">
        <v>1129</v>
      </c>
      <c r="C1133" s="31" t="s">
        <v>1989</v>
      </c>
      <c r="D1133" s="32" t="s">
        <v>4546</v>
      </c>
      <c r="E1133" s="33">
        <v>305</v>
      </c>
      <c r="F1133" s="23">
        <f>Books[[#This Row],[قیمت نهایی]]*100/80</f>
        <v>2281250</v>
      </c>
      <c r="G1133" s="35">
        <v>0.2</v>
      </c>
      <c r="H1133" s="24">
        <v>1825000</v>
      </c>
      <c r="I1133" s="34">
        <v>2018</v>
      </c>
      <c r="J1133" s="26" t="s">
        <v>7236</v>
      </c>
      <c r="K1133" s="27" t="s">
        <v>516</v>
      </c>
      <c r="L1133" s="28" t="s">
        <v>8487</v>
      </c>
    </row>
    <row r="1134" spans="2:12" ht="34.9" customHeight="1">
      <c r="B1134" s="30">
        <v>1130</v>
      </c>
      <c r="C1134" s="31" t="s">
        <v>1576</v>
      </c>
      <c r="D1134" s="32" t="s">
        <v>4113</v>
      </c>
      <c r="E1134" s="33">
        <v>242</v>
      </c>
      <c r="F1134" s="23">
        <f>Books[[#This Row],[قیمت نهایی]]*100/80</f>
        <v>1887500</v>
      </c>
      <c r="G1134" s="35">
        <v>0.2</v>
      </c>
      <c r="H1134" s="24">
        <v>1510000</v>
      </c>
      <c r="I1134" s="34">
        <v>2018</v>
      </c>
      <c r="J1134" s="26" t="s">
        <v>6803</v>
      </c>
      <c r="K1134" s="27" t="s">
        <v>516</v>
      </c>
      <c r="L1134" s="28" t="s">
        <v>8487</v>
      </c>
    </row>
    <row r="1135" spans="2:12" ht="34.9" customHeight="1">
      <c r="B1135" s="30">
        <v>1131</v>
      </c>
      <c r="C1135" s="31" t="s">
        <v>3194</v>
      </c>
      <c r="D1135" s="32" t="s">
        <v>5801</v>
      </c>
      <c r="E1135" s="33" t="s">
        <v>461</v>
      </c>
      <c r="F1135" s="23">
        <f>Books[[#This Row],[قیمت نهایی]]*100/80</f>
        <v>6375000</v>
      </c>
      <c r="G1135" s="35">
        <v>0.2</v>
      </c>
      <c r="H1135" s="24">
        <v>5100000</v>
      </c>
      <c r="I1135" s="34">
        <v>2018</v>
      </c>
      <c r="J1135" s="26" t="s">
        <v>8470</v>
      </c>
      <c r="K1135" s="27" t="s">
        <v>518</v>
      </c>
      <c r="L1135" s="28" t="s">
        <v>8487</v>
      </c>
    </row>
    <row r="1136" spans="2:12" ht="34.9" customHeight="1">
      <c r="B1136" s="30">
        <v>1132</v>
      </c>
      <c r="C1136" s="31" t="s">
        <v>1869</v>
      </c>
      <c r="D1136" s="32" t="s">
        <v>4422</v>
      </c>
      <c r="E1136" s="33" t="s">
        <v>367</v>
      </c>
      <c r="F1136" s="23">
        <f>Books[[#This Row],[قیمت نهایی]]*100/80</f>
        <v>2181250</v>
      </c>
      <c r="G1136" s="35">
        <v>0.2</v>
      </c>
      <c r="H1136" s="24">
        <v>1745000</v>
      </c>
      <c r="I1136" s="34">
        <v>2018</v>
      </c>
      <c r="J1136" s="26" t="s">
        <v>7111</v>
      </c>
      <c r="K1136" s="27" t="s">
        <v>518</v>
      </c>
      <c r="L1136" s="28" t="s">
        <v>8487</v>
      </c>
    </row>
    <row r="1137" spans="2:12" ht="34.9" customHeight="1">
      <c r="B1137" s="30">
        <v>1133</v>
      </c>
      <c r="C1137" s="31" t="s">
        <v>3272</v>
      </c>
      <c r="D1137" s="32" t="s">
        <v>5296</v>
      </c>
      <c r="E1137" s="33">
        <v>477</v>
      </c>
      <c r="F1137" s="23">
        <f>Books[[#This Row],[قیمت نهایی]]*100/80</f>
        <v>3356250</v>
      </c>
      <c r="G1137" s="35">
        <v>0.2</v>
      </c>
      <c r="H1137" s="24">
        <v>2685000</v>
      </c>
      <c r="I1137" s="34">
        <v>2017</v>
      </c>
      <c r="J1137" s="26" t="s">
        <v>7978</v>
      </c>
      <c r="K1137" s="27" t="s">
        <v>518</v>
      </c>
      <c r="L1137" s="28" t="s">
        <v>8487</v>
      </c>
    </row>
    <row r="1138" spans="2:12" ht="34.9" customHeight="1">
      <c r="B1138" s="30">
        <v>1134</v>
      </c>
      <c r="C1138" s="31" t="s">
        <v>2512</v>
      </c>
      <c r="D1138" s="32" t="s">
        <v>5090</v>
      </c>
      <c r="E1138" s="33" t="s">
        <v>79</v>
      </c>
      <c r="F1138" s="23">
        <f>Books[[#This Row],[قیمت نهایی]]*100/80</f>
        <v>2962500</v>
      </c>
      <c r="G1138" s="35">
        <v>0.2</v>
      </c>
      <c r="H1138" s="24">
        <v>2370000</v>
      </c>
      <c r="I1138" s="34">
        <v>2018</v>
      </c>
      <c r="J1138" s="26" t="s">
        <v>7776</v>
      </c>
      <c r="K1138" s="27" t="s">
        <v>518</v>
      </c>
      <c r="L1138" s="28" t="s">
        <v>8487</v>
      </c>
    </row>
    <row r="1139" spans="2:12" ht="34.9" customHeight="1">
      <c r="B1139" s="30">
        <v>1135</v>
      </c>
      <c r="C1139" s="31" t="s">
        <v>2158</v>
      </c>
      <c r="D1139" s="32" t="s">
        <v>4721</v>
      </c>
      <c r="E1139" s="33" t="s">
        <v>67</v>
      </c>
      <c r="F1139" s="23">
        <f>Books[[#This Row],[قیمت نهایی]]*100/80</f>
        <v>2475000</v>
      </c>
      <c r="G1139" s="35">
        <v>0.2</v>
      </c>
      <c r="H1139" s="24">
        <v>1980000</v>
      </c>
      <c r="I1139" s="34">
        <v>2018</v>
      </c>
      <c r="J1139" s="26" t="s">
        <v>7410</v>
      </c>
      <c r="K1139" s="27" t="s">
        <v>515</v>
      </c>
      <c r="L1139" s="28" t="s">
        <v>8487</v>
      </c>
    </row>
    <row r="1140" spans="2:12" ht="34.9" customHeight="1">
      <c r="B1140" s="30">
        <v>1136</v>
      </c>
      <c r="C1140" s="31" t="s">
        <v>3190</v>
      </c>
      <c r="D1140" s="32" t="s">
        <v>5797</v>
      </c>
      <c r="E1140" s="33" t="s">
        <v>446</v>
      </c>
      <c r="F1140" s="23">
        <f>Books[[#This Row],[قیمت نهایی]]*100/80</f>
        <v>975000</v>
      </c>
      <c r="G1140" s="35">
        <v>0.2</v>
      </c>
      <c r="H1140" s="24">
        <v>780000</v>
      </c>
      <c r="I1140" s="34">
        <v>2018</v>
      </c>
      <c r="J1140" s="26" t="s">
        <v>8467</v>
      </c>
      <c r="K1140" s="27" t="s">
        <v>516</v>
      </c>
      <c r="L1140" s="28" t="s">
        <v>8487</v>
      </c>
    </row>
    <row r="1141" spans="2:12" ht="34.9" customHeight="1">
      <c r="B1141" s="30">
        <v>1137</v>
      </c>
      <c r="C1141" s="31" t="s">
        <v>1093</v>
      </c>
      <c r="D1141" s="32" t="s">
        <v>3604</v>
      </c>
      <c r="E1141" s="33" t="s">
        <v>291</v>
      </c>
      <c r="F1141" s="23">
        <f>Books[[#This Row],[قیمت نهایی]]*100/80</f>
        <v>1368750</v>
      </c>
      <c r="G1141" s="35">
        <v>0.2</v>
      </c>
      <c r="H1141" s="24">
        <v>1095000</v>
      </c>
      <c r="I1141" s="34">
        <v>2017</v>
      </c>
      <c r="J1141" s="26" t="s">
        <v>6279</v>
      </c>
      <c r="K1141" s="27" t="s">
        <v>518</v>
      </c>
      <c r="L1141" s="28" t="s">
        <v>8487</v>
      </c>
    </row>
    <row r="1142" spans="2:12" ht="34.9" customHeight="1">
      <c r="B1142" s="30">
        <v>1138</v>
      </c>
      <c r="C1142" s="31" t="s">
        <v>1923</v>
      </c>
      <c r="D1142" s="32" t="s">
        <v>4476</v>
      </c>
      <c r="E1142" s="33">
        <v>296</v>
      </c>
      <c r="F1142" s="23">
        <f>Books[[#This Row],[قیمت نهایی]]*100/80</f>
        <v>2225000</v>
      </c>
      <c r="G1142" s="35">
        <v>0.2</v>
      </c>
      <c r="H1142" s="24">
        <v>1780000</v>
      </c>
      <c r="I1142" s="34">
        <v>2018</v>
      </c>
      <c r="J1142" s="26" t="s">
        <v>7166</v>
      </c>
      <c r="K1142" s="27" t="s">
        <v>516</v>
      </c>
      <c r="L1142" s="28" t="s">
        <v>8487</v>
      </c>
    </row>
    <row r="1143" spans="2:12" ht="34.9" customHeight="1">
      <c r="B1143" s="30">
        <v>1139</v>
      </c>
      <c r="C1143" s="31" t="s">
        <v>2537</v>
      </c>
      <c r="D1143" s="32" t="s">
        <v>5116</v>
      </c>
      <c r="E1143" s="33" t="s">
        <v>470</v>
      </c>
      <c r="F1143" s="23">
        <f>Books[[#This Row],[قیمت نهایی]]*100/80</f>
        <v>3012500</v>
      </c>
      <c r="G1143" s="35">
        <v>0.2</v>
      </c>
      <c r="H1143" s="24">
        <v>2410000</v>
      </c>
      <c r="I1143" s="34">
        <v>2018</v>
      </c>
      <c r="J1143" s="26" t="s">
        <v>7802</v>
      </c>
      <c r="K1143" s="27" t="s">
        <v>518</v>
      </c>
      <c r="L1143" s="28" t="s">
        <v>8487</v>
      </c>
    </row>
    <row r="1144" spans="2:12" ht="34.9" customHeight="1">
      <c r="B1144" s="30">
        <v>1140</v>
      </c>
      <c r="C1144" s="31" t="s">
        <v>1446</v>
      </c>
      <c r="D1144" s="32" t="s">
        <v>3978</v>
      </c>
      <c r="E1144" s="33" t="s">
        <v>41</v>
      </c>
      <c r="F1144" s="23">
        <f>Books[[#This Row],[قیمت نهایی]]*100/80</f>
        <v>1775000</v>
      </c>
      <c r="G1144" s="35">
        <v>0.2</v>
      </c>
      <c r="H1144" s="24">
        <v>1420000</v>
      </c>
      <c r="I1144" s="34">
        <v>2018</v>
      </c>
      <c r="J1144" s="26" t="s">
        <v>6663</v>
      </c>
      <c r="K1144" s="27" t="s">
        <v>518</v>
      </c>
      <c r="L1144" s="28" t="s">
        <v>8487</v>
      </c>
    </row>
    <row r="1145" spans="2:12" ht="34.9" customHeight="1">
      <c r="B1145" s="30">
        <v>1141</v>
      </c>
      <c r="C1145" s="31" t="s">
        <v>1024</v>
      </c>
      <c r="D1145" s="32" t="s">
        <v>3529</v>
      </c>
      <c r="E1145" s="33" t="s">
        <v>344</v>
      </c>
      <c r="F1145" s="23">
        <f>Books[[#This Row],[قیمت نهایی]]*100/80</f>
        <v>1287500</v>
      </c>
      <c r="G1145" s="35">
        <v>0.2</v>
      </c>
      <c r="H1145" s="24">
        <v>1030000</v>
      </c>
      <c r="I1145" s="34">
        <v>2018</v>
      </c>
      <c r="J1145" s="26" t="s">
        <v>6199</v>
      </c>
      <c r="K1145" s="27" t="s">
        <v>518</v>
      </c>
      <c r="L1145" s="28" t="s">
        <v>8487</v>
      </c>
    </row>
    <row r="1146" spans="2:12" ht="34.9" customHeight="1">
      <c r="B1146" s="30">
        <v>1142</v>
      </c>
      <c r="C1146" s="31" t="s">
        <v>3069</v>
      </c>
      <c r="D1146" s="32" t="s">
        <v>5669</v>
      </c>
      <c r="E1146" s="33">
        <v>731</v>
      </c>
      <c r="F1146" s="23">
        <f>Books[[#This Row],[قیمت نهایی]]*100/80</f>
        <v>4943750</v>
      </c>
      <c r="G1146" s="35">
        <v>0.2</v>
      </c>
      <c r="H1146" s="24">
        <v>3955000</v>
      </c>
      <c r="I1146" s="34">
        <v>2018</v>
      </c>
      <c r="J1146" s="26" t="s">
        <v>511</v>
      </c>
      <c r="K1146" s="27" t="s">
        <v>516</v>
      </c>
      <c r="L1146" s="28" t="s">
        <v>8487</v>
      </c>
    </row>
    <row r="1147" spans="2:12" ht="34.9" customHeight="1">
      <c r="B1147" s="30">
        <v>1143</v>
      </c>
      <c r="C1147" s="31" t="s">
        <v>1042</v>
      </c>
      <c r="D1147" s="32" t="s">
        <v>3548</v>
      </c>
      <c r="E1147" s="33" t="s">
        <v>478</v>
      </c>
      <c r="F1147" s="23">
        <f>Books[[#This Row],[قیمت نهایی]]*100/80</f>
        <v>1318750</v>
      </c>
      <c r="G1147" s="35">
        <v>0.2</v>
      </c>
      <c r="H1147" s="24">
        <v>1055000</v>
      </c>
      <c r="I1147" s="34">
        <v>2018</v>
      </c>
      <c r="J1147" s="26" t="s">
        <v>6219</v>
      </c>
      <c r="K1147" s="27" t="s">
        <v>516</v>
      </c>
      <c r="L1147" s="28" t="s">
        <v>8487</v>
      </c>
    </row>
    <row r="1148" spans="2:12" ht="34.9" customHeight="1">
      <c r="B1148" s="30">
        <v>1144</v>
      </c>
      <c r="C1148" s="31" t="s">
        <v>2715</v>
      </c>
      <c r="D1148" s="32" t="s">
        <v>5300</v>
      </c>
      <c r="E1148" s="33">
        <v>478</v>
      </c>
      <c r="F1148" s="23">
        <f>Books[[#This Row],[قیمت نهایی]]*100/80</f>
        <v>3362500</v>
      </c>
      <c r="G1148" s="35">
        <v>0.2</v>
      </c>
      <c r="H1148" s="24">
        <v>2690000</v>
      </c>
      <c r="I1148" s="34">
        <v>2017</v>
      </c>
      <c r="J1148" s="26" t="s">
        <v>7982</v>
      </c>
      <c r="K1148" s="27" t="s">
        <v>516</v>
      </c>
      <c r="L1148" s="28" t="s">
        <v>8487</v>
      </c>
    </row>
    <row r="1149" spans="2:12" ht="34.9" customHeight="1">
      <c r="B1149" s="30">
        <v>1145</v>
      </c>
      <c r="C1149" s="31" t="s">
        <v>2160</v>
      </c>
      <c r="D1149" s="32" t="s">
        <v>4723</v>
      </c>
      <c r="E1149" s="33">
        <v>336</v>
      </c>
      <c r="F1149" s="23">
        <f>Books[[#This Row],[قیمت نهایی]]*100/80</f>
        <v>2475000</v>
      </c>
      <c r="G1149" s="35">
        <v>0.2</v>
      </c>
      <c r="H1149" s="24">
        <v>1980000</v>
      </c>
      <c r="I1149" s="34">
        <v>2018</v>
      </c>
      <c r="J1149" s="26" t="s">
        <v>7412</v>
      </c>
      <c r="K1149" s="27" t="s">
        <v>518</v>
      </c>
      <c r="L1149" s="28" t="s">
        <v>8487</v>
      </c>
    </row>
    <row r="1150" spans="2:12" ht="34.9" customHeight="1">
      <c r="B1150" s="30">
        <v>1146</v>
      </c>
      <c r="C1150" s="31" t="s">
        <v>1938</v>
      </c>
      <c r="D1150" s="32" t="s">
        <v>4494</v>
      </c>
      <c r="E1150" s="33" t="s">
        <v>369</v>
      </c>
      <c r="F1150" s="23">
        <f>Books[[#This Row],[قیمت نهایی]]*100/80</f>
        <v>2237500</v>
      </c>
      <c r="G1150" s="35">
        <v>0.2</v>
      </c>
      <c r="H1150" s="24">
        <v>1790000</v>
      </c>
      <c r="I1150" s="34">
        <v>2018</v>
      </c>
      <c r="J1150" s="26" t="s">
        <v>7186</v>
      </c>
      <c r="K1150" s="27" t="s">
        <v>516</v>
      </c>
      <c r="L1150" s="28" t="s">
        <v>8487</v>
      </c>
    </row>
    <row r="1151" spans="2:12" ht="34.9" customHeight="1">
      <c r="B1151" s="30">
        <v>1147</v>
      </c>
      <c r="C1151" s="31" t="s">
        <v>1074</v>
      </c>
      <c r="D1151" s="32" t="s">
        <v>3584</v>
      </c>
      <c r="E1151" s="33">
        <v>156</v>
      </c>
      <c r="F1151" s="23">
        <f>Books[[#This Row],[قیمت نهایی]]*100/80</f>
        <v>1350000</v>
      </c>
      <c r="G1151" s="35">
        <v>0.2</v>
      </c>
      <c r="H1151" s="24">
        <v>1080000</v>
      </c>
      <c r="I1151" s="34">
        <v>2018</v>
      </c>
      <c r="J1151" s="26" t="s">
        <v>6258</v>
      </c>
      <c r="K1151" s="27" t="s">
        <v>516</v>
      </c>
      <c r="L1151" s="28" t="s">
        <v>8487</v>
      </c>
    </row>
    <row r="1152" spans="2:12" ht="34.9" customHeight="1">
      <c r="B1152" s="30">
        <v>1148</v>
      </c>
      <c r="C1152" s="31" t="s">
        <v>1406</v>
      </c>
      <c r="D1152" s="32" t="s">
        <v>3934</v>
      </c>
      <c r="E1152" s="33" t="s">
        <v>359</v>
      </c>
      <c r="F1152" s="23">
        <f>Books[[#This Row],[قیمت نهایی]]*100/80</f>
        <v>1731250</v>
      </c>
      <c r="G1152" s="35">
        <v>0.2</v>
      </c>
      <c r="H1152" s="24">
        <v>1385000</v>
      </c>
      <c r="I1152" s="34">
        <v>2018</v>
      </c>
      <c r="J1152" s="26" t="s">
        <v>6617</v>
      </c>
      <c r="K1152" s="27" t="s">
        <v>518</v>
      </c>
      <c r="L1152" s="28" t="s">
        <v>8487</v>
      </c>
    </row>
    <row r="1153" spans="2:12" ht="34.9" customHeight="1">
      <c r="B1153" s="30">
        <v>1149</v>
      </c>
      <c r="C1153" s="31" t="s">
        <v>2145</v>
      </c>
      <c r="D1153" s="32" t="s">
        <v>4708</v>
      </c>
      <c r="E1153" s="33">
        <v>334</v>
      </c>
      <c r="F1153" s="23">
        <f>Books[[#This Row],[قیمت نهایی]]*100/80</f>
        <v>2462500</v>
      </c>
      <c r="G1153" s="35">
        <v>0.2</v>
      </c>
      <c r="H1153" s="24">
        <v>1970000</v>
      </c>
      <c r="I1153" s="34">
        <v>2018</v>
      </c>
      <c r="J1153" s="26" t="s">
        <v>7396</v>
      </c>
      <c r="K1153" s="27" t="s">
        <v>518</v>
      </c>
      <c r="L1153" s="28" t="s">
        <v>8487</v>
      </c>
    </row>
    <row r="1154" spans="2:12" ht="34.9" customHeight="1">
      <c r="B1154" s="30">
        <v>1150</v>
      </c>
      <c r="C1154" s="31" t="s">
        <v>1911</v>
      </c>
      <c r="D1154" s="32" t="s">
        <v>4464</v>
      </c>
      <c r="E1154" s="33" t="s">
        <v>368</v>
      </c>
      <c r="F1154" s="23">
        <f>Books[[#This Row],[قیمت نهایی]]*100/80</f>
        <v>2218750</v>
      </c>
      <c r="G1154" s="35">
        <v>0.2</v>
      </c>
      <c r="H1154" s="24">
        <v>1775000</v>
      </c>
      <c r="I1154" s="34">
        <v>2017</v>
      </c>
      <c r="J1154" s="26" t="s">
        <v>7154</v>
      </c>
      <c r="K1154" s="27" t="s">
        <v>518</v>
      </c>
      <c r="L1154" s="28" t="s">
        <v>8487</v>
      </c>
    </row>
    <row r="1155" spans="2:12" ht="34.9" customHeight="1">
      <c r="B1155" s="30">
        <v>1151</v>
      </c>
      <c r="C1155" s="31" t="s">
        <v>3118</v>
      </c>
      <c r="D1155" s="32" t="s">
        <v>5722</v>
      </c>
      <c r="E1155" s="33">
        <v>82</v>
      </c>
      <c r="F1155" s="23">
        <f>Books[[#This Row],[قیمت نهایی]]*100/80</f>
        <v>887500</v>
      </c>
      <c r="G1155" s="35">
        <v>0.2</v>
      </c>
      <c r="H1155" s="24">
        <v>710000</v>
      </c>
      <c r="I1155" s="34">
        <v>2018</v>
      </c>
      <c r="J1155" s="26" t="s">
        <v>8393</v>
      </c>
      <c r="K1155" s="27" t="s">
        <v>518</v>
      </c>
      <c r="L1155" s="28" t="s">
        <v>8487</v>
      </c>
    </row>
    <row r="1156" spans="2:12" ht="34.9" customHeight="1">
      <c r="B1156" s="30">
        <v>1152</v>
      </c>
      <c r="C1156" s="31" t="s">
        <v>811</v>
      </c>
      <c r="D1156" s="32" t="s">
        <v>3301</v>
      </c>
      <c r="E1156" s="33" t="s">
        <v>324</v>
      </c>
      <c r="F1156" s="23">
        <f>Books[[#This Row],[قیمت نهایی]]*100/80</f>
        <v>1018750</v>
      </c>
      <c r="G1156" s="35">
        <v>0.2</v>
      </c>
      <c r="H1156" s="24">
        <v>815000</v>
      </c>
      <c r="I1156" s="34">
        <v>2018</v>
      </c>
      <c r="J1156" s="26" t="s">
        <v>5955</v>
      </c>
      <c r="K1156" s="27" t="s">
        <v>518</v>
      </c>
      <c r="L1156" s="28" t="s">
        <v>8487</v>
      </c>
    </row>
    <row r="1157" spans="2:12" ht="34.9" customHeight="1">
      <c r="B1157" s="30">
        <v>1153</v>
      </c>
      <c r="C1157" s="31" t="s">
        <v>2403</v>
      </c>
      <c r="D1157" s="32" t="s">
        <v>4980</v>
      </c>
      <c r="E1157" s="33" t="s">
        <v>389</v>
      </c>
      <c r="F1157" s="23">
        <f>Books[[#This Row],[قیمت نهایی]]*100/80</f>
        <v>2793750</v>
      </c>
      <c r="G1157" s="35">
        <v>0.2</v>
      </c>
      <c r="H1157" s="24">
        <v>2235000</v>
      </c>
      <c r="I1157" s="34">
        <v>2018</v>
      </c>
      <c r="J1157" s="26" t="s">
        <v>7666</v>
      </c>
      <c r="K1157" s="27" t="s">
        <v>531</v>
      </c>
      <c r="L1157" s="28" t="s">
        <v>8487</v>
      </c>
    </row>
    <row r="1158" spans="2:12" ht="34.9" customHeight="1">
      <c r="B1158" s="30">
        <v>1154</v>
      </c>
      <c r="C1158" s="31" t="s">
        <v>912</v>
      </c>
      <c r="D1158" s="32" t="s">
        <v>3408</v>
      </c>
      <c r="E1158" s="33">
        <v>123</v>
      </c>
      <c r="F1158" s="23">
        <f>Books[[#This Row],[قیمت نهایی]]*100/80</f>
        <v>1143750</v>
      </c>
      <c r="G1158" s="35">
        <v>0.2</v>
      </c>
      <c r="H1158" s="24">
        <v>915000</v>
      </c>
      <c r="I1158" s="34">
        <v>2018</v>
      </c>
      <c r="J1158" s="26" t="s">
        <v>6072</v>
      </c>
      <c r="K1158" s="27" t="s">
        <v>518</v>
      </c>
      <c r="L1158" s="28" t="s">
        <v>8487</v>
      </c>
    </row>
    <row r="1159" spans="2:12" ht="34.9" customHeight="1">
      <c r="B1159" s="30">
        <v>1155</v>
      </c>
      <c r="C1159" s="31" t="s">
        <v>1914</v>
      </c>
      <c r="D1159" s="32" t="s">
        <v>4467</v>
      </c>
      <c r="E1159" s="33">
        <v>295</v>
      </c>
      <c r="F1159" s="23">
        <f>Books[[#This Row],[قیمت نهایی]]*100/80</f>
        <v>2218750</v>
      </c>
      <c r="G1159" s="35">
        <v>0.2</v>
      </c>
      <c r="H1159" s="24">
        <v>1775000</v>
      </c>
      <c r="I1159" s="34">
        <v>2018</v>
      </c>
      <c r="J1159" s="26" t="s">
        <v>7157</v>
      </c>
      <c r="K1159" s="27" t="s">
        <v>518</v>
      </c>
      <c r="L1159" s="28" t="s">
        <v>8487</v>
      </c>
    </row>
    <row r="1160" spans="2:12" ht="34.9" customHeight="1">
      <c r="B1160" s="30">
        <v>1156</v>
      </c>
      <c r="C1160" s="31" t="s">
        <v>1292</v>
      </c>
      <c r="D1160" s="32" t="s">
        <v>3814</v>
      </c>
      <c r="E1160" s="33" t="s">
        <v>354</v>
      </c>
      <c r="F1160" s="23">
        <f>Books[[#This Row],[قیمت نهایی]]*100/80</f>
        <v>1606250</v>
      </c>
      <c r="G1160" s="35">
        <v>0.2</v>
      </c>
      <c r="H1160" s="24">
        <v>1285000</v>
      </c>
      <c r="I1160" s="34">
        <v>2018</v>
      </c>
      <c r="J1160" s="26" t="s">
        <v>6500</v>
      </c>
      <c r="K1160" s="27" t="s">
        <v>515</v>
      </c>
      <c r="L1160" s="28" t="s">
        <v>8487</v>
      </c>
    </row>
    <row r="1161" spans="2:12" ht="34.9" customHeight="1">
      <c r="B1161" s="30">
        <v>1157</v>
      </c>
      <c r="C1161" s="31" t="s">
        <v>942</v>
      </c>
      <c r="D1161" s="32" t="s">
        <v>3439</v>
      </c>
      <c r="E1161" s="33" t="s">
        <v>336</v>
      </c>
      <c r="F1161" s="23">
        <f>Books[[#This Row],[قیمت نهایی]]*100/80</f>
        <v>1181250</v>
      </c>
      <c r="G1161" s="35">
        <v>0.2</v>
      </c>
      <c r="H1161" s="24">
        <v>945000</v>
      </c>
      <c r="I1161" s="34">
        <v>2017</v>
      </c>
      <c r="J1161" s="26" t="s">
        <v>6105</v>
      </c>
      <c r="K1161" s="27" t="s">
        <v>518</v>
      </c>
      <c r="L1161" s="28" t="s">
        <v>8487</v>
      </c>
    </row>
    <row r="1162" spans="2:12" ht="34.9" customHeight="1">
      <c r="B1162" s="30">
        <v>1158</v>
      </c>
      <c r="C1162" s="31" t="s">
        <v>2442</v>
      </c>
      <c r="D1162" s="32" t="s">
        <v>5019</v>
      </c>
      <c r="E1162" s="33" t="s">
        <v>211</v>
      </c>
      <c r="F1162" s="23">
        <f>Books[[#This Row],[قیمت نهایی]]*100/80</f>
        <v>2850000</v>
      </c>
      <c r="G1162" s="35">
        <v>0.2</v>
      </c>
      <c r="H1162" s="24">
        <v>2280000</v>
      </c>
      <c r="I1162" s="34">
        <v>2018</v>
      </c>
      <c r="J1162" s="26" t="s">
        <v>7706</v>
      </c>
      <c r="K1162" s="27" t="s">
        <v>518</v>
      </c>
      <c r="L1162" s="28" t="s">
        <v>8487</v>
      </c>
    </row>
    <row r="1163" spans="2:12" ht="34.9" customHeight="1">
      <c r="B1163" s="30">
        <v>1159</v>
      </c>
      <c r="C1163" s="31" t="s">
        <v>2765</v>
      </c>
      <c r="D1163" s="32" t="s">
        <v>5351</v>
      </c>
      <c r="E1163" s="33" t="s">
        <v>5858</v>
      </c>
      <c r="F1163" s="23">
        <f>Books[[#This Row],[قیمت نهایی]]*100/80</f>
        <v>3506250</v>
      </c>
      <c r="G1163" s="35">
        <v>0.2</v>
      </c>
      <c r="H1163" s="24">
        <v>2805000</v>
      </c>
      <c r="I1163" s="34">
        <v>2017</v>
      </c>
      <c r="J1163" s="26" t="s">
        <v>8032</v>
      </c>
      <c r="K1163" s="27" t="s">
        <v>518</v>
      </c>
      <c r="L1163" s="28" t="s">
        <v>8487</v>
      </c>
    </row>
    <row r="1164" spans="2:12" ht="34.9" customHeight="1">
      <c r="B1164" s="30">
        <v>1160</v>
      </c>
      <c r="C1164" s="31" t="s">
        <v>892</v>
      </c>
      <c r="D1164" s="32" t="s">
        <v>3387</v>
      </c>
      <c r="E1164" s="33" t="s">
        <v>23</v>
      </c>
      <c r="F1164" s="23">
        <f>Books[[#This Row],[قیمت نهایی]]*100/80</f>
        <v>1125000</v>
      </c>
      <c r="G1164" s="35">
        <v>0.2</v>
      </c>
      <c r="H1164" s="24">
        <v>900000</v>
      </c>
      <c r="I1164" s="34">
        <v>2016</v>
      </c>
      <c r="J1164" s="26" t="s">
        <v>6048</v>
      </c>
      <c r="K1164" s="27" t="s">
        <v>518</v>
      </c>
      <c r="L1164" s="28" t="s">
        <v>8487</v>
      </c>
    </row>
    <row r="1165" spans="2:12" ht="34.9" customHeight="1">
      <c r="B1165" s="30">
        <v>1161</v>
      </c>
      <c r="C1165" s="31" t="s">
        <v>807</v>
      </c>
      <c r="D1165" s="32" t="s">
        <v>3297</v>
      </c>
      <c r="E1165" s="33" t="s">
        <v>241</v>
      </c>
      <c r="F1165" s="23">
        <f>Books[[#This Row],[قیمت نهایی]]*100/80</f>
        <v>1012500</v>
      </c>
      <c r="G1165" s="35">
        <v>0.2</v>
      </c>
      <c r="H1165" s="24">
        <v>810000</v>
      </c>
      <c r="I1165" s="34">
        <v>2018</v>
      </c>
      <c r="J1165" s="26" t="s">
        <v>5950</v>
      </c>
      <c r="K1165" s="27" t="s">
        <v>518</v>
      </c>
      <c r="L1165" s="28" t="s">
        <v>8487</v>
      </c>
    </row>
    <row r="1166" spans="2:12" ht="34.9" customHeight="1">
      <c r="B1166" s="30">
        <v>1162</v>
      </c>
      <c r="C1166" s="31" t="s">
        <v>3001</v>
      </c>
      <c r="D1166" s="32" t="s">
        <v>5599</v>
      </c>
      <c r="E1166" s="33" t="s">
        <v>432</v>
      </c>
      <c r="F1166" s="23">
        <f>Books[[#This Row],[قیمت نهایی]]*100/80</f>
        <v>787500</v>
      </c>
      <c r="G1166" s="35">
        <v>0.2</v>
      </c>
      <c r="H1166" s="24">
        <v>630000</v>
      </c>
      <c r="I1166" s="34">
        <v>2017</v>
      </c>
      <c r="J1166" s="26" t="s">
        <v>8274</v>
      </c>
      <c r="K1166" s="27" t="s">
        <v>518</v>
      </c>
      <c r="L1166" s="28" t="s">
        <v>8487</v>
      </c>
    </row>
    <row r="1167" spans="2:12" ht="34.9" customHeight="1">
      <c r="B1167" s="30">
        <v>1163</v>
      </c>
      <c r="C1167" s="31" t="s">
        <v>1189</v>
      </c>
      <c r="D1167" s="32" t="s">
        <v>3705</v>
      </c>
      <c r="E1167" s="33" t="s">
        <v>28</v>
      </c>
      <c r="F1167" s="23">
        <f>Books[[#This Row],[قیمت نهایی]]*100/80</f>
        <v>1487500</v>
      </c>
      <c r="G1167" s="35">
        <v>0.2</v>
      </c>
      <c r="H1167" s="24">
        <v>1190000</v>
      </c>
      <c r="I1167" s="34">
        <v>2016</v>
      </c>
      <c r="J1167" s="26" t="s">
        <v>6384</v>
      </c>
      <c r="K1167" s="27" t="s">
        <v>518</v>
      </c>
      <c r="L1167" s="28" t="s">
        <v>8487</v>
      </c>
    </row>
    <row r="1168" spans="2:12" ht="34.9" customHeight="1">
      <c r="B1168" s="30">
        <v>1164</v>
      </c>
      <c r="C1168" s="31" t="s">
        <v>1470</v>
      </c>
      <c r="D1168" s="32" t="s">
        <v>4002</v>
      </c>
      <c r="E1168" s="33">
        <v>228</v>
      </c>
      <c r="F1168" s="23">
        <f>Books[[#This Row],[قیمت نهایی]]*100/80</f>
        <v>1800000</v>
      </c>
      <c r="G1168" s="35">
        <v>0.2</v>
      </c>
      <c r="H1168" s="24">
        <v>1440000</v>
      </c>
      <c r="I1168" s="34">
        <v>2018</v>
      </c>
      <c r="J1168" s="26" t="s">
        <v>6687</v>
      </c>
      <c r="K1168" s="27" t="s">
        <v>518</v>
      </c>
      <c r="L1168" s="28" t="s">
        <v>8487</v>
      </c>
    </row>
    <row r="1169" spans="2:12" ht="34.9" customHeight="1">
      <c r="B1169" s="30">
        <v>1165</v>
      </c>
      <c r="C1169" s="31" t="s">
        <v>2625</v>
      </c>
      <c r="D1169" s="32" t="s">
        <v>5208</v>
      </c>
      <c r="E1169" s="33" t="s">
        <v>85</v>
      </c>
      <c r="F1169" s="23">
        <f>Books[[#This Row],[قیمت نهایی]]*100/80</f>
        <v>3175000</v>
      </c>
      <c r="G1169" s="35">
        <v>0.2</v>
      </c>
      <c r="H1169" s="24">
        <v>2540000</v>
      </c>
      <c r="I1169" s="34">
        <v>2016</v>
      </c>
      <c r="J1169" s="26" t="s">
        <v>7892</v>
      </c>
      <c r="K1169" s="27" t="s">
        <v>518</v>
      </c>
      <c r="L1169" s="28" t="s">
        <v>8487</v>
      </c>
    </row>
    <row r="1170" spans="2:12" ht="34.9" customHeight="1">
      <c r="B1170" s="30">
        <v>1166</v>
      </c>
      <c r="C1170" s="31" t="s">
        <v>2951</v>
      </c>
      <c r="D1170" s="32" t="s">
        <v>5548</v>
      </c>
      <c r="E1170" s="33" t="s">
        <v>5881</v>
      </c>
      <c r="F1170" s="23">
        <f>Books[[#This Row],[قیمت نهایی]]*100/80</f>
        <v>4231250</v>
      </c>
      <c r="G1170" s="35">
        <v>0.2</v>
      </c>
      <c r="H1170" s="24">
        <v>3385000</v>
      </c>
      <c r="I1170" s="34">
        <v>2016</v>
      </c>
      <c r="J1170" s="26" t="s">
        <v>8223</v>
      </c>
      <c r="K1170" s="27" t="s">
        <v>518</v>
      </c>
      <c r="L1170" s="28" t="s">
        <v>8487</v>
      </c>
    </row>
    <row r="1171" spans="2:12" ht="34.9" customHeight="1">
      <c r="B1171" s="30">
        <v>1167</v>
      </c>
      <c r="C1171" s="31" t="s">
        <v>1663</v>
      </c>
      <c r="D1171" s="32" t="s">
        <v>4204</v>
      </c>
      <c r="E1171" s="33" t="s">
        <v>47</v>
      </c>
      <c r="F1171" s="23">
        <f>Books[[#This Row],[قیمت نهایی]]*100/80</f>
        <v>1975000</v>
      </c>
      <c r="G1171" s="35">
        <v>0.2</v>
      </c>
      <c r="H1171" s="24">
        <v>1580000</v>
      </c>
      <c r="I1171" s="34">
        <v>2017</v>
      </c>
      <c r="J1171" s="26" t="s">
        <v>6896</v>
      </c>
      <c r="K1171" s="27" t="s">
        <v>518</v>
      </c>
      <c r="L1171" s="28" t="s">
        <v>8487</v>
      </c>
    </row>
    <row r="1172" spans="2:12" ht="34.9" customHeight="1">
      <c r="B1172" s="30">
        <v>1168</v>
      </c>
      <c r="C1172" s="31" t="s">
        <v>3275</v>
      </c>
      <c r="D1172" s="32" t="s">
        <v>5435</v>
      </c>
      <c r="E1172" s="33">
        <v>543</v>
      </c>
      <c r="F1172" s="23">
        <f>Books[[#This Row],[قیمت نهایی]]*100/80</f>
        <v>3768750</v>
      </c>
      <c r="G1172" s="35">
        <v>0.2</v>
      </c>
      <c r="H1172" s="24">
        <v>3015000</v>
      </c>
      <c r="I1172" s="34">
        <v>2016</v>
      </c>
      <c r="J1172" s="26" t="s">
        <v>8114</v>
      </c>
      <c r="K1172" s="27" t="s">
        <v>518</v>
      </c>
      <c r="L1172" s="28" t="s">
        <v>8487</v>
      </c>
    </row>
    <row r="1173" spans="2:12" ht="34.9" customHeight="1">
      <c r="B1173" s="30">
        <v>1169</v>
      </c>
      <c r="C1173" s="31" t="s">
        <v>2852</v>
      </c>
      <c r="D1173" s="32" t="s">
        <v>5442</v>
      </c>
      <c r="E1173" s="33">
        <v>549</v>
      </c>
      <c r="F1173" s="23">
        <f>Books[[#This Row],[قیمت نهایی]]*100/80</f>
        <v>3806250</v>
      </c>
      <c r="G1173" s="35">
        <v>0.2</v>
      </c>
      <c r="H1173" s="24">
        <v>3045000</v>
      </c>
      <c r="I1173" s="34">
        <v>2016</v>
      </c>
      <c r="J1173" s="26" t="s">
        <v>8121</v>
      </c>
      <c r="K1173" s="27" t="s">
        <v>518</v>
      </c>
      <c r="L1173" s="28" t="s">
        <v>8487</v>
      </c>
    </row>
    <row r="1174" spans="2:12" ht="34.9" customHeight="1">
      <c r="B1174" s="30">
        <v>1170</v>
      </c>
      <c r="C1174" s="31" t="s">
        <v>2946</v>
      </c>
      <c r="D1174" s="32" t="s">
        <v>5543</v>
      </c>
      <c r="E1174" s="33" t="s">
        <v>5879</v>
      </c>
      <c r="F1174" s="23">
        <f>Books[[#This Row],[قیمت نهایی]]*100/80</f>
        <v>4193750</v>
      </c>
      <c r="G1174" s="35">
        <v>0.2</v>
      </c>
      <c r="H1174" s="24">
        <v>3355000</v>
      </c>
      <c r="I1174" s="34">
        <v>2016</v>
      </c>
      <c r="J1174" s="26" t="s">
        <v>8218</v>
      </c>
      <c r="K1174" s="27" t="s">
        <v>518</v>
      </c>
      <c r="L1174" s="28" t="s">
        <v>8487</v>
      </c>
    </row>
    <row r="1175" spans="2:12" ht="34.9" customHeight="1">
      <c r="B1175" s="30">
        <v>1171</v>
      </c>
      <c r="C1175" s="31" t="s">
        <v>1396</v>
      </c>
      <c r="D1175" s="32" t="s">
        <v>3923</v>
      </c>
      <c r="E1175" s="33">
        <v>215</v>
      </c>
      <c r="F1175" s="23">
        <f>Books[[#This Row],[قیمت نهایی]]*100/80</f>
        <v>1718750</v>
      </c>
      <c r="G1175" s="35">
        <v>0.2</v>
      </c>
      <c r="H1175" s="24">
        <v>1375000</v>
      </c>
      <c r="I1175" s="34">
        <v>2016</v>
      </c>
      <c r="J1175" s="26" t="s">
        <v>6607</v>
      </c>
      <c r="K1175" s="27" t="s">
        <v>518</v>
      </c>
      <c r="L1175" s="28" t="s">
        <v>8487</v>
      </c>
    </row>
    <row r="1176" spans="2:12" ht="34.9" customHeight="1">
      <c r="B1176" s="30">
        <v>1172</v>
      </c>
      <c r="C1176" s="31" t="s">
        <v>2148</v>
      </c>
      <c r="D1176" s="32" t="s">
        <v>4711</v>
      </c>
      <c r="E1176" s="33" t="s">
        <v>376</v>
      </c>
      <c r="F1176" s="23">
        <f>Books[[#This Row],[قیمت نهایی]]*100/80</f>
        <v>2468750</v>
      </c>
      <c r="G1176" s="35">
        <v>0.2</v>
      </c>
      <c r="H1176" s="24">
        <v>1975000</v>
      </c>
      <c r="I1176" s="34">
        <v>2017</v>
      </c>
      <c r="J1176" s="26" t="s">
        <v>7399</v>
      </c>
      <c r="K1176" s="27" t="s">
        <v>518</v>
      </c>
      <c r="L1176" s="28" t="s">
        <v>8487</v>
      </c>
    </row>
    <row r="1177" spans="2:12" ht="34.9" customHeight="1">
      <c r="B1177" s="30">
        <v>1173</v>
      </c>
      <c r="C1177" s="31" t="s">
        <v>1607</v>
      </c>
      <c r="D1177" s="32" t="s">
        <v>4147</v>
      </c>
      <c r="E1177" s="33" t="s">
        <v>46</v>
      </c>
      <c r="F1177" s="23">
        <f>Books[[#This Row],[قیمت نهایی]]*100/80</f>
        <v>1931250</v>
      </c>
      <c r="G1177" s="35">
        <v>0.2</v>
      </c>
      <c r="H1177" s="24">
        <v>1545000</v>
      </c>
      <c r="I1177" s="34">
        <v>2016</v>
      </c>
      <c r="J1177" s="26" t="s">
        <v>6837</v>
      </c>
      <c r="K1177" s="27" t="s">
        <v>518</v>
      </c>
      <c r="L1177" s="28" t="s">
        <v>8487</v>
      </c>
    </row>
    <row r="1178" spans="2:12" ht="34.9" customHeight="1">
      <c r="B1178" s="30">
        <v>1174</v>
      </c>
      <c r="C1178" s="31" t="s">
        <v>2463</v>
      </c>
      <c r="D1178" s="32" t="s">
        <v>5040</v>
      </c>
      <c r="E1178" s="33" t="s">
        <v>466</v>
      </c>
      <c r="F1178" s="23">
        <f>Books[[#This Row],[قیمت نهایی]]*100/80</f>
        <v>2881250</v>
      </c>
      <c r="G1178" s="35">
        <v>0.2</v>
      </c>
      <c r="H1178" s="24">
        <v>2305000</v>
      </c>
      <c r="I1178" s="34">
        <v>2017</v>
      </c>
      <c r="J1178" s="26" t="s">
        <v>7727</v>
      </c>
      <c r="K1178" s="27" t="s">
        <v>518</v>
      </c>
      <c r="L1178" s="28" t="s">
        <v>8487</v>
      </c>
    </row>
    <row r="1179" spans="2:12" ht="34.9" customHeight="1">
      <c r="B1179" s="30">
        <v>1175</v>
      </c>
      <c r="C1179" s="31" t="s">
        <v>2179</v>
      </c>
      <c r="D1179" s="32" t="s">
        <v>4743</v>
      </c>
      <c r="E1179" s="33" t="s">
        <v>108</v>
      </c>
      <c r="F1179" s="23">
        <f>Books[[#This Row],[قیمت نهایی]]*100/80</f>
        <v>2500000</v>
      </c>
      <c r="G1179" s="35">
        <v>0.2</v>
      </c>
      <c r="H1179" s="24">
        <v>2000000</v>
      </c>
      <c r="I1179" s="34">
        <v>2017</v>
      </c>
      <c r="J1179" s="26" t="s">
        <v>7431</v>
      </c>
      <c r="K1179" s="27" t="s">
        <v>518</v>
      </c>
      <c r="L1179" s="28" t="s">
        <v>8487</v>
      </c>
    </row>
    <row r="1180" spans="2:12" ht="34.9" customHeight="1">
      <c r="B1180" s="30">
        <v>1176</v>
      </c>
      <c r="C1180" s="31" t="s">
        <v>2369</v>
      </c>
      <c r="D1180" s="32" t="s">
        <v>4944</v>
      </c>
      <c r="E1180" s="33" t="s">
        <v>386</v>
      </c>
      <c r="F1180" s="23">
        <f>Books[[#This Row],[قیمت نهایی]]*100/80</f>
        <v>2743750</v>
      </c>
      <c r="G1180" s="35">
        <v>0.2</v>
      </c>
      <c r="H1180" s="24">
        <v>2195000</v>
      </c>
      <c r="I1180" s="34">
        <v>2017</v>
      </c>
      <c r="J1180" s="26" t="s">
        <v>7630</v>
      </c>
      <c r="K1180" s="27" t="s">
        <v>518</v>
      </c>
      <c r="L1180" s="28" t="s">
        <v>8487</v>
      </c>
    </row>
    <row r="1181" spans="2:12" ht="34.9" customHeight="1">
      <c r="B1181" s="30">
        <v>1177</v>
      </c>
      <c r="C1181" s="31" t="s">
        <v>1128</v>
      </c>
      <c r="D1181" s="32" t="s">
        <v>3641</v>
      </c>
      <c r="E1181" s="33" t="s">
        <v>116</v>
      </c>
      <c r="F1181" s="23">
        <f>Books[[#This Row],[قیمت نهایی]]*100/80</f>
        <v>1425000</v>
      </c>
      <c r="G1181" s="35">
        <v>0.2</v>
      </c>
      <c r="H1181" s="24">
        <v>1140000</v>
      </c>
      <c r="I1181" s="34">
        <v>2016</v>
      </c>
      <c r="J1181" s="26" t="s">
        <v>6316</v>
      </c>
      <c r="K1181" s="27" t="s">
        <v>518</v>
      </c>
      <c r="L1181" s="28" t="s">
        <v>8487</v>
      </c>
    </row>
    <row r="1182" spans="2:12" ht="34.9" customHeight="1">
      <c r="B1182" s="30">
        <v>1178</v>
      </c>
      <c r="C1182" s="31" t="s">
        <v>3171</v>
      </c>
      <c r="D1182" s="32" t="s">
        <v>5777</v>
      </c>
      <c r="E1182" s="33">
        <v>92</v>
      </c>
      <c r="F1182" s="23">
        <f>Books[[#This Row],[قیمت نهایی]]*100/80</f>
        <v>950000</v>
      </c>
      <c r="G1182" s="35">
        <v>0.2</v>
      </c>
      <c r="H1182" s="24">
        <v>760000</v>
      </c>
      <c r="I1182" s="34">
        <v>2016</v>
      </c>
      <c r="J1182" s="26" t="s">
        <v>8448</v>
      </c>
      <c r="K1182" s="27" t="s">
        <v>518</v>
      </c>
      <c r="L1182" s="28" t="s">
        <v>8487</v>
      </c>
    </row>
    <row r="1183" spans="2:12" ht="34.9" customHeight="1">
      <c r="B1183" s="30">
        <v>1179</v>
      </c>
      <c r="C1183" s="31" t="s">
        <v>842</v>
      </c>
      <c r="D1183" s="32" t="s">
        <v>3334</v>
      </c>
      <c r="E1183" s="33" t="s">
        <v>328</v>
      </c>
      <c r="F1183" s="23">
        <f>Books[[#This Row],[قیمت نهایی]]*100/80</f>
        <v>1062500</v>
      </c>
      <c r="G1183" s="35">
        <v>0.2</v>
      </c>
      <c r="H1183" s="24">
        <v>850000</v>
      </c>
      <c r="I1183" s="34">
        <v>2016</v>
      </c>
      <c r="J1183" s="26" t="s">
        <v>5991</v>
      </c>
      <c r="K1183" s="27" t="s">
        <v>518</v>
      </c>
      <c r="L1183" s="28" t="s">
        <v>8487</v>
      </c>
    </row>
    <row r="1184" spans="2:12" ht="34.9" customHeight="1">
      <c r="B1184" s="30">
        <v>1180</v>
      </c>
      <c r="C1184" s="31" t="s">
        <v>1435</v>
      </c>
      <c r="D1184" s="32" t="s">
        <v>3966</v>
      </c>
      <c r="E1184" s="33" t="s">
        <v>226</v>
      </c>
      <c r="F1184" s="23">
        <f>Books[[#This Row],[قیمت نهایی]]*100/80</f>
        <v>1762500</v>
      </c>
      <c r="G1184" s="35">
        <v>0.2</v>
      </c>
      <c r="H1184" s="24">
        <v>1410000</v>
      </c>
      <c r="I1184" s="34">
        <v>2017</v>
      </c>
      <c r="J1184" s="26" t="s">
        <v>6650</v>
      </c>
      <c r="K1184" s="27" t="s">
        <v>518</v>
      </c>
      <c r="L1184" s="28" t="s">
        <v>8487</v>
      </c>
    </row>
    <row r="1185" spans="2:12" ht="34.9" customHeight="1">
      <c r="B1185" s="30">
        <v>1181</v>
      </c>
      <c r="C1185" s="31" t="s">
        <v>1427</v>
      </c>
      <c r="D1185" s="32" t="s">
        <v>3957</v>
      </c>
      <c r="E1185" s="33">
        <v>220</v>
      </c>
      <c r="F1185" s="23">
        <f>Books[[#This Row],[قیمت نهایی]]*100/80</f>
        <v>1750000</v>
      </c>
      <c r="G1185" s="35">
        <v>0.2</v>
      </c>
      <c r="H1185" s="24">
        <v>1400000</v>
      </c>
      <c r="I1185" s="34">
        <v>2018</v>
      </c>
      <c r="J1185" s="26" t="s">
        <v>6641</v>
      </c>
      <c r="K1185" s="27" t="s">
        <v>532</v>
      </c>
      <c r="L1185" s="28" t="s">
        <v>8487</v>
      </c>
    </row>
    <row r="1186" spans="2:12" ht="34.9" customHeight="1">
      <c r="B1186" s="30">
        <v>1182</v>
      </c>
      <c r="C1186" s="31" t="s">
        <v>1055</v>
      </c>
      <c r="D1186" s="32" t="s">
        <v>3564</v>
      </c>
      <c r="E1186" s="33">
        <v>152</v>
      </c>
      <c r="F1186" s="23">
        <f>Books[[#This Row],[قیمت نهایی]]*100/80</f>
        <v>1325000</v>
      </c>
      <c r="G1186" s="35">
        <v>0.2</v>
      </c>
      <c r="H1186" s="24">
        <v>1060000</v>
      </c>
      <c r="I1186" s="34">
        <v>2017</v>
      </c>
      <c r="J1186" s="26" t="s">
        <v>6235</v>
      </c>
      <c r="K1186" s="27" t="s">
        <v>516</v>
      </c>
      <c r="L1186" s="28" t="s">
        <v>8487</v>
      </c>
    </row>
    <row r="1187" spans="2:12" ht="34.9" customHeight="1">
      <c r="B1187" s="30">
        <v>1183</v>
      </c>
      <c r="C1187" s="31" t="s">
        <v>1254</v>
      </c>
      <c r="D1187" s="32" t="s">
        <v>3775</v>
      </c>
      <c r="E1187" s="33" t="s">
        <v>353</v>
      </c>
      <c r="F1187" s="23">
        <f>Books[[#This Row],[قیمت نهایی]]*100/80</f>
        <v>1568750</v>
      </c>
      <c r="G1187" s="35">
        <v>0.2</v>
      </c>
      <c r="H1187" s="24">
        <v>1255000</v>
      </c>
      <c r="I1187" s="34">
        <v>2016</v>
      </c>
      <c r="J1187" s="26" t="s">
        <v>6458</v>
      </c>
      <c r="K1187" s="27" t="s">
        <v>518</v>
      </c>
      <c r="L1187" s="28" t="s">
        <v>8487</v>
      </c>
    </row>
    <row r="1188" spans="2:12" ht="34.9" customHeight="1">
      <c r="B1188" s="30">
        <v>1184</v>
      </c>
      <c r="C1188" s="31" t="s">
        <v>3020</v>
      </c>
      <c r="D1188" s="32" t="s">
        <v>5619</v>
      </c>
      <c r="E1188" s="33" t="s">
        <v>5895</v>
      </c>
      <c r="F1188" s="23">
        <f>Books[[#This Row],[قیمت نهایی]]*100/80</f>
        <v>800000</v>
      </c>
      <c r="G1188" s="35">
        <v>0.2</v>
      </c>
      <c r="H1188" s="24">
        <v>640000</v>
      </c>
      <c r="I1188" s="34">
        <v>2016</v>
      </c>
      <c r="J1188" s="26" t="s">
        <v>8224</v>
      </c>
      <c r="K1188" s="27" t="s">
        <v>0</v>
      </c>
      <c r="L1188" s="28" t="s">
        <v>8487</v>
      </c>
    </row>
    <row r="1189" spans="2:12" ht="34.9" customHeight="1">
      <c r="B1189" s="30">
        <v>1185</v>
      </c>
      <c r="C1189" s="31" t="s">
        <v>2815</v>
      </c>
      <c r="D1189" s="32" t="s">
        <v>5403</v>
      </c>
      <c r="E1189" s="33" t="s">
        <v>454</v>
      </c>
      <c r="F1189" s="23">
        <f>Books[[#This Row],[قیمت نهایی]]*100/80</f>
        <v>3687500</v>
      </c>
      <c r="G1189" s="35">
        <v>0.2</v>
      </c>
      <c r="H1189" s="24">
        <v>2950000</v>
      </c>
      <c r="I1189" s="34">
        <v>2017</v>
      </c>
      <c r="J1189" s="26" t="s">
        <v>8083</v>
      </c>
      <c r="K1189" s="27" t="s">
        <v>518</v>
      </c>
      <c r="L1189" s="28" t="s">
        <v>8487</v>
      </c>
    </row>
    <row r="1190" spans="2:12" ht="34.9" customHeight="1">
      <c r="B1190" s="30">
        <v>1186</v>
      </c>
      <c r="C1190" s="31" t="s">
        <v>1764</v>
      </c>
      <c r="D1190" s="32" t="s">
        <v>4310</v>
      </c>
      <c r="E1190" s="33">
        <v>273</v>
      </c>
      <c r="F1190" s="23">
        <f>Books[[#This Row],[قیمت نهایی]]*100/80</f>
        <v>2081250</v>
      </c>
      <c r="G1190" s="35">
        <v>0.2</v>
      </c>
      <c r="H1190" s="24">
        <v>1665000</v>
      </c>
      <c r="I1190" s="34">
        <v>2016</v>
      </c>
      <c r="J1190" s="26" t="s">
        <v>6995</v>
      </c>
      <c r="K1190" s="27" t="s">
        <v>518</v>
      </c>
      <c r="L1190" s="28" t="s">
        <v>8487</v>
      </c>
    </row>
    <row r="1191" spans="2:12" ht="34.9" customHeight="1">
      <c r="B1191" s="30">
        <v>1187</v>
      </c>
      <c r="C1191" s="31" t="s">
        <v>2053</v>
      </c>
      <c r="D1191" s="32" t="s">
        <v>4613</v>
      </c>
      <c r="E1191" s="33">
        <v>316</v>
      </c>
      <c r="F1191" s="23">
        <f>Books[[#This Row],[قیمت نهایی]]*100/80</f>
        <v>2350000</v>
      </c>
      <c r="G1191" s="35">
        <v>0.2</v>
      </c>
      <c r="H1191" s="24">
        <v>1880000</v>
      </c>
      <c r="I1191" s="34">
        <v>2017</v>
      </c>
      <c r="J1191" s="26" t="s">
        <v>7302</v>
      </c>
      <c r="K1191" s="27" t="s">
        <v>518</v>
      </c>
      <c r="L1191" s="28" t="s">
        <v>8487</v>
      </c>
    </row>
    <row r="1192" spans="2:12" ht="34.9" customHeight="1">
      <c r="B1192" s="30">
        <v>1188</v>
      </c>
      <c r="C1192" s="31" t="s">
        <v>1003</v>
      </c>
      <c r="D1192" s="32" t="s">
        <v>3506</v>
      </c>
      <c r="E1192" s="33">
        <v>141</v>
      </c>
      <c r="F1192" s="23">
        <f>Books[[#This Row],[قیمت نهایی]]*100/80</f>
        <v>1256250</v>
      </c>
      <c r="G1192" s="35">
        <v>0.2</v>
      </c>
      <c r="H1192" s="24">
        <v>1005000</v>
      </c>
      <c r="I1192" s="34">
        <v>2016</v>
      </c>
      <c r="J1192" s="26" t="s">
        <v>6176</v>
      </c>
      <c r="K1192" s="27" t="s">
        <v>518</v>
      </c>
      <c r="L1192" s="28" t="s">
        <v>8487</v>
      </c>
    </row>
    <row r="1193" spans="2:12" ht="34.9" customHeight="1">
      <c r="B1193" s="30">
        <v>1189</v>
      </c>
      <c r="C1193" s="31" t="s">
        <v>3050</v>
      </c>
      <c r="D1193" s="32" t="s">
        <v>5650</v>
      </c>
      <c r="E1193" s="33" t="s">
        <v>5902</v>
      </c>
      <c r="F1193" s="23">
        <f>Books[[#This Row],[قیمت نهایی]]*100/80</f>
        <v>4787500</v>
      </c>
      <c r="G1193" s="35">
        <v>0.2</v>
      </c>
      <c r="H1193" s="24">
        <v>3830000</v>
      </c>
      <c r="I1193" s="34">
        <v>2016</v>
      </c>
      <c r="J1193" s="26" t="s">
        <v>8323</v>
      </c>
      <c r="K1193" s="27" t="s">
        <v>518</v>
      </c>
      <c r="L1193" s="28" t="s">
        <v>8487</v>
      </c>
    </row>
    <row r="1194" spans="2:12" ht="34.9" customHeight="1">
      <c r="B1194" s="30">
        <v>1190</v>
      </c>
      <c r="C1194" s="31" t="s">
        <v>855</v>
      </c>
      <c r="D1194" s="32" t="s">
        <v>3347</v>
      </c>
      <c r="E1194" s="33" t="s">
        <v>242</v>
      </c>
      <c r="F1194" s="23">
        <f>Books[[#This Row],[قیمت نهایی]]*100/80</f>
        <v>1081250</v>
      </c>
      <c r="G1194" s="35">
        <v>0.2</v>
      </c>
      <c r="H1194" s="24">
        <v>865000</v>
      </c>
      <c r="I1194" s="34">
        <v>2016</v>
      </c>
      <c r="J1194" s="26" t="s">
        <v>6006</v>
      </c>
      <c r="K1194" s="27" t="s">
        <v>518</v>
      </c>
      <c r="L1194" s="28" t="s">
        <v>8487</v>
      </c>
    </row>
    <row r="1195" spans="2:12" ht="34.9" customHeight="1">
      <c r="B1195" s="30">
        <v>1191</v>
      </c>
      <c r="C1195" s="31" t="s">
        <v>2246</v>
      </c>
      <c r="D1195" s="32" t="s">
        <v>4815</v>
      </c>
      <c r="E1195" s="33" t="s">
        <v>381</v>
      </c>
      <c r="F1195" s="23">
        <f>Books[[#This Row],[قیمت نهایی]]*100/80</f>
        <v>2568750</v>
      </c>
      <c r="G1195" s="35">
        <v>0.2</v>
      </c>
      <c r="H1195" s="24">
        <v>2055000</v>
      </c>
      <c r="I1195" s="34">
        <v>2016</v>
      </c>
      <c r="J1195" s="26" t="s">
        <v>7506</v>
      </c>
      <c r="K1195" s="27" t="s">
        <v>528</v>
      </c>
      <c r="L1195" s="28" t="s">
        <v>8487</v>
      </c>
    </row>
    <row r="1196" spans="2:12" ht="34.9" customHeight="1">
      <c r="B1196" s="30">
        <v>1192</v>
      </c>
      <c r="C1196" s="31" t="s">
        <v>2032</v>
      </c>
      <c r="D1196" s="32" t="s">
        <v>4591</v>
      </c>
      <c r="E1196" s="33" t="s">
        <v>132</v>
      </c>
      <c r="F1196" s="23">
        <f>Books[[#This Row],[قیمت نهایی]]*100/80</f>
        <v>2337500</v>
      </c>
      <c r="G1196" s="35">
        <v>0.2</v>
      </c>
      <c r="H1196" s="24">
        <v>1870000</v>
      </c>
      <c r="I1196" s="34">
        <v>2017</v>
      </c>
      <c r="J1196" s="26" t="s">
        <v>7282</v>
      </c>
      <c r="K1196" s="27" t="s">
        <v>515</v>
      </c>
      <c r="L1196" s="28" t="s">
        <v>8487</v>
      </c>
    </row>
    <row r="1197" spans="2:12" ht="34.9" customHeight="1">
      <c r="B1197" s="30">
        <v>1193</v>
      </c>
      <c r="C1197" s="31" t="s">
        <v>1199</v>
      </c>
      <c r="D1197" s="32" t="s">
        <v>3716</v>
      </c>
      <c r="E1197" s="33" t="s">
        <v>5834</v>
      </c>
      <c r="F1197" s="23">
        <f>Books[[#This Row],[قیمت نهایی]]*100/80</f>
        <v>11668750</v>
      </c>
      <c r="G1197" s="35">
        <v>0.2</v>
      </c>
      <c r="H1197" s="24">
        <v>9335000</v>
      </c>
      <c r="I1197" s="34">
        <v>2016</v>
      </c>
      <c r="J1197" s="26" t="s">
        <v>6396</v>
      </c>
      <c r="K1197" s="27" t="s">
        <v>518</v>
      </c>
      <c r="L1197" s="28" t="s">
        <v>8487</v>
      </c>
    </row>
    <row r="1198" spans="2:12" ht="34.9" customHeight="1">
      <c r="B1198" s="30">
        <v>1194</v>
      </c>
      <c r="C1198" s="31" t="s">
        <v>1726</v>
      </c>
      <c r="D1198" s="32" t="s">
        <v>4270</v>
      </c>
      <c r="E1198" s="33" t="s">
        <v>257</v>
      </c>
      <c r="F1198" s="23">
        <f>Books[[#This Row],[قیمت نهایی]]*100/80</f>
        <v>2031250</v>
      </c>
      <c r="G1198" s="35">
        <v>0.2</v>
      </c>
      <c r="H1198" s="24">
        <v>1625000</v>
      </c>
      <c r="I1198" s="34">
        <v>2016</v>
      </c>
      <c r="J1198" s="26" t="s">
        <v>6957</v>
      </c>
      <c r="K1198" s="27" t="s">
        <v>518</v>
      </c>
      <c r="L1198" s="28" t="s">
        <v>8487</v>
      </c>
    </row>
    <row r="1199" spans="2:12" ht="34.9" customHeight="1">
      <c r="B1199" s="30">
        <v>1195</v>
      </c>
      <c r="C1199" s="31" t="s">
        <v>3091</v>
      </c>
      <c r="D1199" s="32" t="s">
        <v>5693</v>
      </c>
      <c r="E1199" s="33" t="s">
        <v>5915</v>
      </c>
      <c r="F1199" s="23">
        <f>Books[[#This Row],[قیمت نهایی]]*100/80</f>
        <v>862500</v>
      </c>
      <c r="G1199" s="35">
        <v>0.2</v>
      </c>
      <c r="H1199" s="24">
        <v>690000</v>
      </c>
      <c r="I1199" s="34">
        <v>2017</v>
      </c>
      <c r="J1199" s="26" t="s">
        <v>8365</v>
      </c>
      <c r="K1199" s="27" t="s">
        <v>518</v>
      </c>
      <c r="L1199" s="28" t="s">
        <v>8487</v>
      </c>
    </row>
    <row r="1200" spans="2:12" ht="34.9" customHeight="1">
      <c r="B1200" s="30">
        <v>1196</v>
      </c>
      <c r="C1200" s="31" t="s">
        <v>2865</v>
      </c>
      <c r="D1200" s="32" t="s">
        <v>5455</v>
      </c>
      <c r="E1200" s="33" t="s">
        <v>236</v>
      </c>
      <c r="F1200" s="23">
        <f>Books[[#This Row],[قیمت نهایی]]*100/80</f>
        <v>3825000</v>
      </c>
      <c r="G1200" s="35">
        <v>0.2</v>
      </c>
      <c r="H1200" s="24">
        <v>3060000</v>
      </c>
      <c r="I1200" s="34">
        <v>2016</v>
      </c>
      <c r="J1200" s="26" t="s">
        <v>8134</v>
      </c>
      <c r="K1200" s="27" t="s">
        <v>533</v>
      </c>
      <c r="L1200" s="28" t="s">
        <v>8487</v>
      </c>
    </row>
    <row r="1201" spans="2:12" ht="34.9" customHeight="1">
      <c r="B1201" s="30">
        <v>1197</v>
      </c>
      <c r="C1201" s="31" t="s">
        <v>1587</v>
      </c>
      <c r="D1201" s="32" t="s">
        <v>4124</v>
      </c>
      <c r="E1201" s="33">
        <v>245</v>
      </c>
      <c r="F1201" s="23">
        <f>Books[[#This Row],[قیمت نهایی]]*100/80</f>
        <v>1906250</v>
      </c>
      <c r="G1201" s="35">
        <v>0.2</v>
      </c>
      <c r="H1201" s="24">
        <v>1525000</v>
      </c>
      <c r="I1201" s="34">
        <v>2016</v>
      </c>
      <c r="J1201" s="26" t="s">
        <v>6814</v>
      </c>
      <c r="K1201" s="27" t="s">
        <v>531</v>
      </c>
      <c r="L1201" s="28" t="s">
        <v>8487</v>
      </c>
    </row>
    <row r="1202" spans="2:12" ht="34.9" customHeight="1">
      <c r="B1202" s="30">
        <v>1198</v>
      </c>
      <c r="C1202" s="31" t="s">
        <v>3163</v>
      </c>
      <c r="D1202" s="32" t="s">
        <v>5769</v>
      </c>
      <c r="E1202" s="33" t="s">
        <v>149</v>
      </c>
      <c r="F1202" s="23">
        <f>Books[[#This Row],[قیمت نهایی]]*100/80</f>
        <v>943750</v>
      </c>
      <c r="G1202" s="35">
        <v>0.2</v>
      </c>
      <c r="H1202" s="24">
        <v>755000</v>
      </c>
      <c r="I1202" s="34">
        <v>2016</v>
      </c>
      <c r="J1202" s="26" t="s">
        <v>8438</v>
      </c>
      <c r="K1202" s="27" t="s">
        <v>8439</v>
      </c>
      <c r="L1202" s="28" t="s">
        <v>8487</v>
      </c>
    </row>
    <row r="1203" spans="2:12" ht="34.9" customHeight="1">
      <c r="B1203" s="30">
        <v>1199</v>
      </c>
      <c r="C1203" s="31" t="s">
        <v>3108</v>
      </c>
      <c r="D1203" s="32" t="s">
        <v>5710</v>
      </c>
      <c r="E1203" s="33" t="s">
        <v>5919</v>
      </c>
      <c r="F1203" s="23">
        <f>Books[[#This Row],[قیمت نهایی]]*100/80</f>
        <v>5393750</v>
      </c>
      <c r="G1203" s="35">
        <v>0.2</v>
      </c>
      <c r="H1203" s="24">
        <v>4315000</v>
      </c>
      <c r="I1203" s="34">
        <v>2016</v>
      </c>
      <c r="J1203" s="26" t="s">
        <v>8382</v>
      </c>
      <c r="K1203" s="27" t="s">
        <v>518</v>
      </c>
      <c r="L1203" s="28" t="s">
        <v>8487</v>
      </c>
    </row>
    <row r="1204" spans="2:12" ht="34.9" customHeight="1">
      <c r="B1204" s="30">
        <v>1200</v>
      </c>
      <c r="C1204" s="31" t="s">
        <v>978</v>
      </c>
      <c r="D1204" s="32" t="s">
        <v>3479</v>
      </c>
      <c r="E1204" s="33">
        <v>137</v>
      </c>
      <c r="F1204" s="23">
        <f>Books[[#This Row],[قیمت نهایی]]*100/80</f>
        <v>1231250</v>
      </c>
      <c r="G1204" s="35">
        <v>0.2</v>
      </c>
      <c r="H1204" s="24">
        <v>985000</v>
      </c>
      <c r="I1204" s="34">
        <v>2017</v>
      </c>
      <c r="J1204" s="26" t="s">
        <v>6149</v>
      </c>
      <c r="K1204" s="27" t="s">
        <v>518</v>
      </c>
      <c r="L1204" s="28" t="s">
        <v>8487</v>
      </c>
    </row>
    <row r="1205" spans="2:12" ht="34.9" customHeight="1">
      <c r="B1205" s="30">
        <v>1201</v>
      </c>
      <c r="C1205" s="31" t="s">
        <v>2495</v>
      </c>
      <c r="D1205" s="32" t="s">
        <v>5073</v>
      </c>
      <c r="E1205" s="33" t="s">
        <v>395</v>
      </c>
      <c r="F1205" s="23">
        <f>Books[[#This Row],[قیمت نهایی]]*100/80</f>
        <v>2937500</v>
      </c>
      <c r="G1205" s="35">
        <v>0.2</v>
      </c>
      <c r="H1205" s="24">
        <v>2350000</v>
      </c>
      <c r="I1205" s="34">
        <v>2018</v>
      </c>
      <c r="J1205" s="26" t="s">
        <v>7759</v>
      </c>
      <c r="K1205" s="27" t="s">
        <v>518</v>
      </c>
      <c r="L1205" s="28" t="s">
        <v>8487</v>
      </c>
    </row>
    <row r="1206" spans="2:12" ht="34.9" customHeight="1">
      <c r="B1206" s="30">
        <v>1202</v>
      </c>
      <c r="C1206" s="31" t="s">
        <v>3111</v>
      </c>
      <c r="D1206" s="32" t="s">
        <v>5714</v>
      </c>
      <c r="E1206" s="33" t="s">
        <v>321</v>
      </c>
      <c r="F1206" s="23">
        <f>Books[[#This Row],[قیمت نهایی]]*100/80</f>
        <v>881250</v>
      </c>
      <c r="G1206" s="35">
        <v>0.2</v>
      </c>
      <c r="H1206" s="24">
        <v>705000</v>
      </c>
      <c r="I1206" s="34">
        <v>2017</v>
      </c>
      <c r="J1206" s="26" t="s">
        <v>8386</v>
      </c>
      <c r="K1206" s="27" t="s">
        <v>556</v>
      </c>
      <c r="L1206" s="28" t="s">
        <v>8487</v>
      </c>
    </row>
    <row r="1207" spans="2:12" ht="34.9" customHeight="1">
      <c r="B1207" s="30">
        <v>1203</v>
      </c>
      <c r="C1207" s="31" t="s">
        <v>1531</v>
      </c>
      <c r="D1207" s="32" t="s">
        <v>4066</v>
      </c>
      <c r="E1207" s="33" t="s">
        <v>254</v>
      </c>
      <c r="F1207" s="23">
        <f>Books[[#This Row],[قیمت نهایی]]*100/80</f>
        <v>1862500</v>
      </c>
      <c r="G1207" s="35">
        <v>0.2</v>
      </c>
      <c r="H1207" s="24">
        <v>1490000</v>
      </c>
      <c r="I1207" s="34">
        <v>2018</v>
      </c>
      <c r="J1207" s="26" t="s">
        <v>6752</v>
      </c>
      <c r="K1207" s="27" t="s">
        <v>518</v>
      </c>
      <c r="L1207" s="28" t="s">
        <v>8487</v>
      </c>
    </row>
    <row r="1208" spans="2:12" ht="34.9" customHeight="1">
      <c r="B1208" s="30">
        <v>1204</v>
      </c>
      <c r="C1208" s="31" t="s">
        <v>2169</v>
      </c>
      <c r="D1208" s="32" t="s">
        <v>4733</v>
      </c>
      <c r="E1208" s="33" t="s">
        <v>378</v>
      </c>
      <c r="F1208" s="23">
        <f>Books[[#This Row],[قیمت نهایی]]*100/80</f>
        <v>2493750</v>
      </c>
      <c r="G1208" s="35">
        <v>0.2</v>
      </c>
      <c r="H1208" s="24">
        <v>1995000</v>
      </c>
      <c r="I1208" s="34">
        <v>2016</v>
      </c>
      <c r="J1208" s="26" t="s">
        <v>7421</v>
      </c>
      <c r="K1208" s="27" t="s">
        <v>518</v>
      </c>
      <c r="L1208" s="28" t="s">
        <v>8487</v>
      </c>
    </row>
    <row r="1209" spans="2:12" ht="34.9" customHeight="1">
      <c r="B1209" s="30">
        <v>1205</v>
      </c>
      <c r="C1209" s="31" t="s">
        <v>1387</v>
      </c>
      <c r="D1209" s="32" t="s">
        <v>3914</v>
      </c>
      <c r="E1209" s="33" t="s">
        <v>37</v>
      </c>
      <c r="F1209" s="23">
        <f>Books[[#This Row],[قیمت نهایی]]*100/80</f>
        <v>1712500</v>
      </c>
      <c r="G1209" s="35">
        <v>0.2</v>
      </c>
      <c r="H1209" s="24">
        <v>1370000</v>
      </c>
      <c r="I1209" s="34">
        <v>2016</v>
      </c>
      <c r="J1209" s="26" t="s">
        <v>6598</v>
      </c>
      <c r="K1209" s="27" t="s">
        <v>518</v>
      </c>
      <c r="L1209" s="28" t="s">
        <v>8487</v>
      </c>
    </row>
    <row r="1210" spans="2:12" ht="34.9" customHeight="1">
      <c r="B1210" s="30">
        <v>1206</v>
      </c>
      <c r="C1210" s="31" t="s">
        <v>1201</v>
      </c>
      <c r="D1210" s="32" t="s">
        <v>3718</v>
      </c>
      <c r="E1210" s="33" t="s">
        <v>350</v>
      </c>
      <c r="F1210" s="23">
        <f>Books[[#This Row],[قیمت نهایی]]*100/80</f>
        <v>1506250</v>
      </c>
      <c r="G1210" s="35">
        <v>0.2</v>
      </c>
      <c r="H1210" s="24">
        <v>1205000</v>
      </c>
      <c r="I1210" s="34">
        <v>2017</v>
      </c>
      <c r="J1210" s="26" t="s">
        <v>6398</v>
      </c>
      <c r="K1210" s="27" t="s">
        <v>518</v>
      </c>
      <c r="L1210" s="28" t="s">
        <v>8487</v>
      </c>
    </row>
    <row r="1211" spans="2:12" ht="34.9" customHeight="1">
      <c r="B1211" s="30">
        <v>1207</v>
      </c>
      <c r="C1211" s="31" t="s">
        <v>1277</v>
      </c>
      <c r="D1211" s="32" t="s">
        <v>3799</v>
      </c>
      <c r="E1211" s="33" t="s">
        <v>33</v>
      </c>
      <c r="F1211" s="23">
        <f>Books[[#This Row],[قیمت نهایی]]*100/80</f>
        <v>1587500</v>
      </c>
      <c r="G1211" s="35">
        <v>0.2</v>
      </c>
      <c r="H1211" s="24">
        <v>1270000</v>
      </c>
      <c r="I1211" s="34">
        <v>2016</v>
      </c>
      <c r="J1211" s="26" t="s">
        <v>6484</v>
      </c>
      <c r="K1211" s="27" t="s">
        <v>518</v>
      </c>
      <c r="L1211" s="28" t="s">
        <v>8487</v>
      </c>
    </row>
    <row r="1212" spans="2:12" ht="34.9" customHeight="1">
      <c r="B1212" s="30">
        <v>1208</v>
      </c>
      <c r="C1212" s="31" t="s">
        <v>2041</v>
      </c>
      <c r="D1212" s="32" t="s">
        <v>4601</v>
      </c>
      <c r="E1212" s="33" t="s">
        <v>162</v>
      </c>
      <c r="F1212" s="23">
        <f>Books[[#This Row],[قیمت نهایی]]*100/80</f>
        <v>2343750</v>
      </c>
      <c r="G1212" s="35">
        <v>0.2</v>
      </c>
      <c r="H1212" s="24">
        <v>1875000</v>
      </c>
      <c r="I1212" s="34">
        <v>2018</v>
      </c>
      <c r="J1212" s="26" t="s">
        <v>7292</v>
      </c>
      <c r="K1212" s="27" t="s">
        <v>532</v>
      </c>
      <c r="L1212" s="28" t="s">
        <v>8487</v>
      </c>
    </row>
    <row r="1213" spans="2:12" ht="34.9" customHeight="1">
      <c r="B1213" s="30">
        <v>1209</v>
      </c>
      <c r="C1213" s="31" t="s">
        <v>2157</v>
      </c>
      <c r="D1213" s="32" t="s">
        <v>4720</v>
      </c>
      <c r="E1213" s="33" t="s">
        <v>67</v>
      </c>
      <c r="F1213" s="23">
        <f>Books[[#This Row],[قیمت نهایی]]*100/80</f>
        <v>2475000</v>
      </c>
      <c r="G1213" s="35">
        <v>0.2</v>
      </c>
      <c r="H1213" s="24">
        <v>1980000</v>
      </c>
      <c r="I1213" s="34">
        <v>2018</v>
      </c>
      <c r="J1213" s="26" t="s">
        <v>7409</v>
      </c>
      <c r="K1213" s="27" t="s">
        <v>518</v>
      </c>
      <c r="L1213" s="28" t="s">
        <v>8487</v>
      </c>
    </row>
    <row r="1214" spans="2:12" ht="34.9" customHeight="1">
      <c r="B1214" s="30">
        <v>1210</v>
      </c>
      <c r="C1214" s="31" t="s">
        <v>2936</v>
      </c>
      <c r="D1214" s="32" t="s">
        <v>5533</v>
      </c>
      <c r="E1214" s="33" t="s">
        <v>146</v>
      </c>
      <c r="F1214" s="23">
        <f>Books[[#This Row],[قیمت نهایی]]*100/80</f>
        <v>4156250</v>
      </c>
      <c r="G1214" s="35">
        <v>0.2</v>
      </c>
      <c r="H1214" s="24">
        <v>3325000</v>
      </c>
      <c r="I1214" s="34">
        <v>2017</v>
      </c>
      <c r="J1214" s="26" t="s">
        <v>8022</v>
      </c>
      <c r="K1214" s="27" t="s">
        <v>516</v>
      </c>
      <c r="L1214" s="28" t="s">
        <v>8487</v>
      </c>
    </row>
    <row r="1215" spans="2:12" ht="34.9" customHeight="1">
      <c r="B1215" s="30">
        <v>1211</v>
      </c>
      <c r="C1215" s="31" t="s">
        <v>2755</v>
      </c>
      <c r="D1215" s="32" t="s">
        <v>5341</v>
      </c>
      <c r="E1215" s="33">
        <v>497</v>
      </c>
      <c r="F1215" s="23">
        <f>Books[[#This Row],[قیمت نهایی]]*100/80</f>
        <v>3481250</v>
      </c>
      <c r="G1215" s="35">
        <v>0.2</v>
      </c>
      <c r="H1215" s="24">
        <v>2785000</v>
      </c>
      <c r="I1215" s="34">
        <v>2017</v>
      </c>
      <c r="J1215" s="26" t="s">
        <v>8022</v>
      </c>
      <c r="K1215" s="27" t="s">
        <v>516</v>
      </c>
      <c r="L1215" s="28" t="s">
        <v>8487</v>
      </c>
    </row>
    <row r="1216" spans="2:12" ht="34.9" customHeight="1">
      <c r="B1216" s="30">
        <v>1212</v>
      </c>
      <c r="C1216" s="31" t="s">
        <v>3195</v>
      </c>
      <c r="D1216" s="32" t="s">
        <v>5802</v>
      </c>
      <c r="E1216" s="33" t="s">
        <v>5932</v>
      </c>
      <c r="F1216" s="23">
        <f>Books[[#This Row],[قیمت نهایی]]*100/80</f>
        <v>6431250</v>
      </c>
      <c r="G1216" s="35">
        <v>0.2</v>
      </c>
      <c r="H1216" s="24">
        <v>5145000</v>
      </c>
      <c r="I1216" s="34">
        <v>2016</v>
      </c>
      <c r="J1216" s="26" t="s">
        <v>8471</v>
      </c>
      <c r="K1216" s="27" t="s">
        <v>518</v>
      </c>
      <c r="L1216" s="28" t="s">
        <v>8487</v>
      </c>
    </row>
    <row r="1217" spans="2:12" ht="34.9" customHeight="1">
      <c r="B1217" s="30">
        <v>1213</v>
      </c>
      <c r="C1217" s="31" t="s">
        <v>1127</v>
      </c>
      <c r="D1217" s="32" t="s">
        <v>3640</v>
      </c>
      <c r="E1217" s="33" t="s">
        <v>116</v>
      </c>
      <c r="F1217" s="23">
        <f>Books[[#This Row],[قیمت نهایی]]*100/80</f>
        <v>1425000</v>
      </c>
      <c r="G1217" s="35">
        <v>0.2</v>
      </c>
      <c r="H1217" s="24">
        <v>1140000</v>
      </c>
      <c r="I1217" s="34">
        <v>2016</v>
      </c>
      <c r="J1217" s="26" t="s">
        <v>6315</v>
      </c>
      <c r="K1217" s="27" t="s">
        <v>518</v>
      </c>
      <c r="L1217" s="28" t="s">
        <v>8487</v>
      </c>
    </row>
    <row r="1218" spans="2:12" ht="34.9" customHeight="1">
      <c r="B1218" s="30">
        <v>1214</v>
      </c>
      <c r="C1218" s="31" t="s">
        <v>2341</v>
      </c>
      <c r="D1218" s="32" t="s">
        <v>4914</v>
      </c>
      <c r="E1218" s="33" t="s">
        <v>304</v>
      </c>
      <c r="F1218" s="23">
        <f>Books[[#This Row],[قیمت نهایی]]*100/80</f>
        <v>2700000</v>
      </c>
      <c r="G1218" s="35">
        <v>0.2</v>
      </c>
      <c r="H1218" s="24">
        <v>2160000</v>
      </c>
      <c r="I1218" s="34">
        <v>2017</v>
      </c>
      <c r="J1218" s="26" t="s">
        <v>7601</v>
      </c>
      <c r="K1218" s="27" t="s">
        <v>516</v>
      </c>
      <c r="L1218" s="28" t="s">
        <v>8487</v>
      </c>
    </row>
    <row r="1219" spans="2:12" ht="34.9" customHeight="1">
      <c r="B1219" s="30">
        <v>1215</v>
      </c>
      <c r="C1219" s="31" t="s">
        <v>2355</v>
      </c>
      <c r="D1219" s="32" t="s">
        <v>4929</v>
      </c>
      <c r="E1219" s="33">
        <v>375</v>
      </c>
      <c r="F1219" s="23">
        <f>Books[[#This Row],[قیمت نهایی]]*100/80</f>
        <v>2718750</v>
      </c>
      <c r="G1219" s="35">
        <v>0.2</v>
      </c>
      <c r="H1219" s="24">
        <v>2175000</v>
      </c>
      <c r="I1219" s="34">
        <v>2016</v>
      </c>
      <c r="J1219" s="26" t="s">
        <v>7614</v>
      </c>
      <c r="K1219" s="27" t="s">
        <v>518</v>
      </c>
      <c r="L1219" s="28" t="s">
        <v>8487</v>
      </c>
    </row>
    <row r="1220" spans="2:12" ht="34.9" customHeight="1">
      <c r="B1220" s="30">
        <v>1216</v>
      </c>
      <c r="C1220" s="31" t="s">
        <v>1652</v>
      </c>
      <c r="D1220" s="32" t="s">
        <v>4193</v>
      </c>
      <c r="E1220" s="33" t="s">
        <v>173</v>
      </c>
      <c r="F1220" s="23">
        <f>Books[[#This Row],[قیمت نهایی]]*100/80</f>
        <v>1968750</v>
      </c>
      <c r="G1220" s="35">
        <v>0.2</v>
      </c>
      <c r="H1220" s="24">
        <v>1575000</v>
      </c>
      <c r="I1220" s="34">
        <v>2017</v>
      </c>
      <c r="J1220" s="26" t="s">
        <v>6884</v>
      </c>
      <c r="K1220" s="27" t="s">
        <v>518</v>
      </c>
      <c r="L1220" s="28" t="s">
        <v>8487</v>
      </c>
    </row>
    <row r="1221" spans="2:12" ht="34.9" customHeight="1">
      <c r="B1221" s="30">
        <v>1217</v>
      </c>
      <c r="C1221" s="31" t="s">
        <v>1407</v>
      </c>
      <c r="D1221" s="32" t="s">
        <v>3935</v>
      </c>
      <c r="E1221" s="33" t="s">
        <v>359</v>
      </c>
      <c r="F1221" s="23">
        <f>Books[[#This Row],[قیمت نهایی]]*100/80</f>
        <v>1731250</v>
      </c>
      <c r="G1221" s="35">
        <v>0.2</v>
      </c>
      <c r="H1221" s="24">
        <v>1385000</v>
      </c>
      <c r="I1221" s="34">
        <v>2017</v>
      </c>
      <c r="J1221" s="26" t="s">
        <v>6618</v>
      </c>
      <c r="K1221" s="27" t="s">
        <v>516</v>
      </c>
      <c r="L1221" s="28" t="s">
        <v>8487</v>
      </c>
    </row>
    <row r="1222" spans="2:12" ht="34.9" customHeight="1">
      <c r="B1222" s="30">
        <v>1218</v>
      </c>
      <c r="C1222" s="31" t="s">
        <v>2752</v>
      </c>
      <c r="D1222" s="32" t="s">
        <v>5338</v>
      </c>
      <c r="E1222" s="33" t="s">
        <v>5856</v>
      </c>
      <c r="F1222" s="23">
        <f>Books[[#This Row],[قیمت نهایی]]*100/80</f>
        <v>3481250</v>
      </c>
      <c r="G1222" s="35">
        <v>0.2</v>
      </c>
      <c r="H1222" s="24">
        <v>2785000</v>
      </c>
      <c r="I1222" s="34">
        <v>2016</v>
      </c>
      <c r="J1222" s="26" t="s">
        <v>8019</v>
      </c>
      <c r="K1222" s="27" t="s">
        <v>525</v>
      </c>
      <c r="L1222" s="28" t="s">
        <v>8487</v>
      </c>
    </row>
    <row r="1223" spans="2:12" ht="34.9" customHeight="1">
      <c r="B1223" s="30">
        <v>1219</v>
      </c>
      <c r="C1223" s="31" t="s">
        <v>2397</v>
      </c>
      <c r="D1223" s="32" t="s">
        <v>4974</v>
      </c>
      <c r="E1223" s="33" t="s">
        <v>138</v>
      </c>
      <c r="F1223" s="23">
        <f>Books[[#This Row],[قیمت نهایی]]*100/80</f>
        <v>2787500</v>
      </c>
      <c r="G1223" s="35">
        <v>0.2</v>
      </c>
      <c r="H1223" s="24">
        <v>2230000</v>
      </c>
      <c r="I1223" s="34">
        <v>2017</v>
      </c>
      <c r="J1223" s="26" t="s">
        <v>7660</v>
      </c>
      <c r="K1223" s="27" t="s">
        <v>528</v>
      </c>
      <c r="L1223" s="28" t="s">
        <v>8487</v>
      </c>
    </row>
    <row r="1224" spans="2:12" ht="34.9" customHeight="1">
      <c r="B1224" s="30">
        <v>1220</v>
      </c>
      <c r="C1224" s="31" t="s">
        <v>2143</v>
      </c>
      <c r="D1224" s="32" t="s">
        <v>4705</v>
      </c>
      <c r="E1224" s="33" t="s">
        <v>66</v>
      </c>
      <c r="F1224" s="23">
        <f>Books[[#This Row],[قیمت نهایی]]*100/80</f>
        <v>2462500</v>
      </c>
      <c r="G1224" s="35">
        <v>0.2</v>
      </c>
      <c r="H1224" s="24">
        <v>1970000</v>
      </c>
      <c r="I1224" s="34">
        <v>2017</v>
      </c>
      <c r="J1224" s="26" t="s">
        <v>7393</v>
      </c>
      <c r="K1224" s="27" t="s">
        <v>6088</v>
      </c>
      <c r="L1224" s="28" t="s">
        <v>8487</v>
      </c>
    </row>
    <row r="1225" spans="2:12" ht="34.9" customHeight="1">
      <c r="B1225" s="30">
        <v>1221</v>
      </c>
      <c r="C1225" s="31" t="s">
        <v>1418</v>
      </c>
      <c r="D1225" s="32" t="s">
        <v>3947</v>
      </c>
      <c r="E1225" s="33">
        <v>219</v>
      </c>
      <c r="F1225" s="23">
        <f>Books[[#This Row],[قیمت نهایی]]*100/80</f>
        <v>1743750</v>
      </c>
      <c r="G1225" s="35">
        <v>0.2</v>
      </c>
      <c r="H1225" s="24">
        <v>1395000</v>
      </c>
      <c r="I1225" s="34">
        <v>2016</v>
      </c>
      <c r="J1225" s="26" t="s">
        <v>6630</v>
      </c>
      <c r="K1225" s="27" t="s">
        <v>518</v>
      </c>
      <c r="L1225" s="28" t="s">
        <v>8487</v>
      </c>
    </row>
    <row r="1226" spans="2:12" ht="34.9" customHeight="1">
      <c r="B1226" s="30">
        <v>1222</v>
      </c>
      <c r="C1226" s="31" t="s">
        <v>1876</v>
      </c>
      <c r="D1226" s="32" t="s">
        <v>4429</v>
      </c>
      <c r="E1226" s="33" t="s">
        <v>181</v>
      </c>
      <c r="F1226" s="23">
        <f>Books[[#This Row],[قیمت نهایی]]*100/80</f>
        <v>2187500</v>
      </c>
      <c r="G1226" s="35">
        <v>0.2</v>
      </c>
      <c r="H1226" s="24">
        <v>1750000</v>
      </c>
      <c r="I1226" s="34">
        <v>2017</v>
      </c>
      <c r="J1226" s="26" t="s">
        <v>7119</v>
      </c>
      <c r="K1226" s="27" t="s">
        <v>518</v>
      </c>
      <c r="L1226" s="28" t="s">
        <v>8487</v>
      </c>
    </row>
    <row r="1227" spans="2:12" ht="34.9" customHeight="1">
      <c r="B1227" s="30">
        <v>1223</v>
      </c>
      <c r="C1227" s="31" t="s">
        <v>2539</v>
      </c>
      <c r="D1227" s="32" t="s">
        <v>5118</v>
      </c>
      <c r="E1227" s="33">
        <v>422</v>
      </c>
      <c r="F1227" s="23">
        <f>Books[[#This Row],[قیمت نهایی]]*100/80</f>
        <v>3012500</v>
      </c>
      <c r="G1227" s="35">
        <v>0.2</v>
      </c>
      <c r="H1227" s="24">
        <v>2410000</v>
      </c>
      <c r="I1227" s="34">
        <v>2016</v>
      </c>
      <c r="J1227" s="26" t="s">
        <v>7804</v>
      </c>
      <c r="K1227" s="27" t="s">
        <v>518</v>
      </c>
      <c r="L1227" s="28" t="s">
        <v>8487</v>
      </c>
    </row>
    <row r="1228" spans="2:12" ht="34.9" customHeight="1">
      <c r="B1228" s="30">
        <v>1224</v>
      </c>
      <c r="C1228" s="31" t="s">
        <v>2085</v>
      </c>
      <c r="D1228" s="32" t="s">
        <v>4645</v>
      </c>
      <c r="E1228" s="33">
        <v>321</v>
      </c>
      <c r="F1228" s="23">
        <f>Books[[#This Row],[قیمت نهایی]]*100/80</f>
        <v>2381250</v>
      </c>
      <c r="G1228" s="35">
        <v>0.2</v>
      </c>
      <c r="H1228" s="24">
        <v>1905000</v>
      </c>
      <c r="I1228" s="34">
        <v>2017</v>
      </c>
      <c r="J1228" s="26" t="s">
        <v>7334</v>
      </c>
      <c r="K1228" s="27" t="s">
        <v>518</v>
      </c>
      <c r="L1228" s="28" t="s">
        <v>8487</v>
      </c>
    </row>
    <row r="1229" spans="2:12" ht="34.9" customHeight="1">
      <c r="B1229" s="30">
        <v>1225</v>
      </c>
      <c r="C1229" s="31" t="s">
        <v>2587</v>
      </c>
      <c r="D1229" s="32" t="s">
        <v>5167</v>
      </c>
      <c r="E1229" s="33">
        <v>435</v>
      </c>
      <c r="F1229" s="23">
        <f>Books[[#This Row],[قیمت نهایی]]*100/80</f>
        <v>3093750</v>
      </c>
      <c r="G1229" s="35">
        <v>0.2</v>
      </c>
      <c r="H1229" s="24">
        <v>2475000</v>
      </c>
      <c r="I1229" s="34">
        <v>2017</v>
      </c>
      <c r="J1229" s="26" t="s">
        <v>7853</v>
      </c>
      <c r="K1229" s="27" t="s">
        <v>518</v>
      </c>
      <c r="L1229" s="28" t="s">
        <v>8487</v>
      </c>
    </row>
    <row r="1230" spans="2:12" ht="34.9" customHeight="1">
      <c r="B1230" s="30">
        <v>1226</v>
      </c>
      <c r="C1230" s="31" t="s">
        <v>934</v>
      </c>
      <c r="D1230" s="32" t="s">
        <v>3431</v>
      </c>
      <c r="E1230" s="33" t="s">
        <v>335</v>
      </c>
      <c r="F1230" s="23">
        <f>Books[[#This Row],[قیمت نهایی]]*100/80</f>
        <v>1168750</v>
      </c>
      <c r="G1230" s="35">
        <v>0.2</v>
      </c>
      <c r="H1230" s="24">
        <v>935000</v>
      </c>
      <c r="I1230" s="34">
        <v>2016</v>
      </c>
      <c r="J1230" s="26" t="s">
        <v>6097</v>
      </c>
      <c r="K1230" s="27" t="s">
        <v>518</v>
      </c>
      <c r="L1230" s="28" t="s">
        <v>8487</v>
      </c>
    </row>
    <row r="1231" spans="2:12" ht="34.9" customHeight="1">
      <c r="B1231" s="30">
        <v>1227</v>
      </c>
      <c r="C1231" s="31" t="s">
        <v>2838</v>
      </c>
      <c r="D1231" s="32" t="s">
        <v>5427</v>
      </c>
      <c r="E1231" s="33" t="s">
        <v>315</v>
      </c>
      <c r="F1231" s="23">
        <f>Books[[#This Row],[قیمت نهایی]]*100/80</f>
        <v>3750000</v>
      </c>
      <c r="G1231" s="35">
        <v>0.2</v>
      </c>
      <c r="H1231" s="24">
        <v>3000000</v>
      </c>
      <c r="I1231" s="34">
        <v>2016</v>
      </c>
      <c r="J1231" s="26" t="s">
        <v>8106</v>
      </c>
      <c r="K1231" s="27" t="s">
        <v>516</v>
      </c>
      <c r="L1231" s="28" t="s">
        <v>8487</v>
      </c>
    </row>
    <row r="1232" spans="2:12" ht="34.9" customHeight="1">
      <c r="B1232" s="30">
        <v>1228</v>
      </c>
      <c r="C1232" s="31" t="s">
        <v>1864</v>
      </c>
      <c r="D1232" s="32" t="s">
        <v>4417</v>
      </c>
      <c r="E1232" s="33" t="s">
        <v>56</v>
      </c>
      <c r="F1232" s="23">
        <f>Books[[#This Row],[قیمت نهایی]]*100/80</f>
        <v>2175000</v>
      </c>
      <c r="G1232" s="35">
        <v>0.2</v>
      </c>
      <c r="H1232" s="24">
        <v>1740000</v>
      </c>
      <c r="I1232" s="34">
        <v>2016</v>
      </c>
      <c r="J1232" s="26" t="s">
        <v>7107</v>
      </c>
      <c r="K1232" s="27" t="s">
        <v>529</v>
      </c>
      <c r="L1232" s="28" t="s">
        <v>8487</v>
      </c>
    </row>
    <row r="1233" spans="2:12" ht="34.9" customHeight="1">
      <c r="B1233" s="30">
        <v>1229</v>
      </c>
      <c r="C1233" s="31" t="s">
        <v>1778</v>
      </c>
      <c r="D1233" s="32" t="s">
        <v>4326</v>
      </c>
      <c r="E1233" s="33" t="s">
        <v>51</v>
      </c>
      <c r="F1233" s="23">
        <f>Books[[#This Row],[قیمت نهایی]]*100/80</f>
        <v>2093750</v>
      </c>
      <c r="G1233" s="35">
        <v>0.2</v>
      </c>
      <c r="H1233" s="24">
        <v>1675000</v>
      </c>
      <c r="I1233" s="34">
        <v>2017</v>
      </c>
      <c r="J1233" s="26" t="s">
        <v>7012</v>
      </c>
      <c r="K1233" s="27" t="s">
        <v>518</v>
      </c>
      <c r="L1233" s="28" t="s">
        <v>8487</v>
      </c>
    </row>
    <row r="1234" spans="2:12" ht="34.9" customHeight="1">
      <c r="B1234" s="30">
        <v>1230</v>
      </c>
      <c r="C1234" s="31" t="s">
        <v>1486</v>
      </c>
      <c r="D1234" s="32" t="s">
        <v>4019</v>
      </c>
      <c r="E1234" s="33">
        <v>231</v>
      </c>
      <c r="F1234" s="23">
        <f>Books[[#This Row],[قیمت نهایی]]*100/80</f>
        <v>1818750</v>
      </c>
      <c r="G1234" s="35">
        <v>0.2</v>
      </c>
      <c r="H1234" s="24">
        <v>1455000</v>
      </c>
      <c r="I1234" s="34">
        <v>2016</v>
      </c>
      <c r="J1234" s="26" t="s">
        <v>6703</v>
      </c>
      <c r="K1234" s="27" t="s">
        <v>533</v>
      </c>
      <c r="L1234" s="28" t="s">
        <v>8487</v>
      </c>
    </row>
    <row r="1235" spans="2:12" ht="34.9" customHeight="1">
      <c r="B1235" s="30">
        <v>1231</v>
      </c>
      <c r="C1235" s="31" t="s">
        <v>997</v>
      </c>
      <c r="D1235" s="32" t="s">
        <v>3499</v>
      </c>
      <c r="E1235" s="33">
        <v>140</v>
      </c>
      <c r="F1235" s="23">
        <f>Books[[#This Row],[قیمت نهایی]]*100/80</f>
        <v>1250000</v>
      </c>
      <c r="G1235" s="35">
        <v>0.2</v>
      </c>
      <c r="H1235" s="24">
        <v>1000000</v>
      </c>
      <c r="I1235" s="34">
        <v>2016</v>
      </c>
      <c r="J1235" s="26" t="s">
        <v>6169</v>
      </c>
      <c r="K1235" s="27" t="s">
        <v>518</v>
      </c>
      <c r="L1235" s="28" t="s">
        <v>8487</v>
      </c>
    </row>
    <row r="1236" spans="2:12" ht="34.9" customHeight="1">
      <c r="B1236" s="30">
        <v>1232</v>
      </c>
      <c r="C1236" s="31" t="s">
        <v>1013</v>
      </c>
      <c r="D1236" s="32" t="s">
        <v>3516</v>
      </c>
      <c r="E1236" s="33" t="s">
        <v>172</v>
      </c>
      <c r="F1236" s="23">
        <f>Books[[#This Row],[قیمت نهایی]]*100/80</f>
        <v>1275000</v>
      </c>
      <c r="G1236" s="35">
        <v>0.2</v>
      </c>
      <c r="H1236" s="24">
        <v>1020000</v>
      </c>
      <c r="I1236" s="34">
        <v>2016</v>
      </c>
      <c r="J1236" s="26" t="s">
        <v>6187</v>
      </c>
      <c r="K1236" s="27" t="s">
        <v>516</v>
      </c>
      <c r="L1236" s="28" t="s">
        <v>8487</v>
      </c>
    </row>
    <row r="1237" spans="2:12" ht="34.9" customHeight="1">
      <c r="B1237" s="30">
        <v>1233</v>
      </c>
      <c r="C1237" s="31" t="s">
        <v>2825</v>
      </c>
      <c r="D1237" s="32" t="s">
        <v>5414</v>
      </c>
      <c r="E1237" s="33">
        <v>534</v>
      </c>
      <c r="F1237" s="23">
        <f>Books[[#This Row],[قیمت نهایی]]*100/80</f>
        <v>3712500</v>
      </c>
      <c r="G1237" s="35">
        <v>0.2</v>
      </c>
      <c r="H1237" s="24">
        <v>2970000</v>
      </c>
      <c r="I1237" s="34">
        <v>2017</v>
      </c>
      <c r="J1237" s="26" t="s">
        <v>8094</v>
      </c>
      <c r="K1237" s="27" t="s">
        <v>532</v>
      </c>
      <c r="L1237" s="28" t="s">
        <v>8487</v>
      </c>
    </row>
    <row r="1238" spans="2:12" ht="34.9" customHeight="1">
      <c r="B1238" s="30">
        <v>1234</v>
      </c>
      <c r="C1238" s="31" t="s">
        <v>1146</v>
      </c>
      <c r="D1238" s="32" t="s">
        <v>3659</v>
      </c>
      <c r="E1238" s="33" t="s">
        <v>346</v>
      </c>
      <c r="F1238" s="23">
        <f>Books[[#This Row],[قیمت نهایی]]*100/80</f>
        <v>1443750</v>
      </c>
      <c r="G1238" s="35">
        <v>0.2</v>
      </c>
      <c r="H1238" s="24">
        <v>1155000</v>
      </c>
      <c r="I1238" s="34">
        <v>2016</v>
      </c>
      <c r="J1238" s="26" t="s">
        <v>6334</v>
      </c>
      <c r="K1238" s="27" t="s">
        <v>518</v>
      </c>
      <c r="L1238" s="28" t="s">
        <v>8487</v>
      </c>
    </row>
    <row r="1239" spans="2:12" ht="34.9" customHeight="1">
      <c r="B1239" s="30">
        <v>1235</v>
      </c>
      <c r="C1239" s="31" t="s">
        <v>885</v>
      </c>
      <c r="D1239" s="32" t="s">
        <v>3379</v>
      </c>
      <c r="E1239" s="33" t="s">
        <v>5823</v>
      </c>
      <c r="F1239" s="23">
        <f>Books[[#This Row],[قیمت نهایی]]*100/80</f>
        <v>7750000</v>
      </c>
      <c r="G1239" s="35">
        <v>0.2</v>
      </c>
      <c r="H1239" s="24">
        <v>6200000</v>
      </c>
      <c r="I1239" s="34">
        <v>2016</v>
      </c>
      <c r="J1239" s="26" t="s">
        <v>6040</v>
      </c>
      <c r="K1239" s="27" t="s">
        <v>518</v>
      </c>
      <c r="L1239" s="28" t="s">
        <v>8487</v>
      </c>
    </row>
    <row r="1240" spans="2:12" ht="34.9" customHeight="1">
      <c r="B1240" s="30">
        <v>1236</v>
      </c>
      <c r="C1240" s="31" t="s">
        <v>836</v>
      </c>
      <c r="D1240" s="32" t="s">
        <v>3328</v>
      </c>
      <c r="E1240" s="33" t="s">
        <v>506</v>
      </c>
      <c r="F1240" s="23">
        <f>Books[[#This Row],[قیمت نهایی]]*100/80</f>
        <v>1056250</v>
      </c>
      <c r="G1240" s="35">
        <v>0.2</v>
      </c>
      <c r="H1240" s="24">
        <v>845000</v>
      </c>
      <c r="I1240" s="34">
        <v>2016</v>
      </c>
      <c r="J1240" s="26" t="s">
        <v>5984</v>
      </c>
      <c r="K1240" s="27" t="s">
        <v>518</v>
      </c>
      <c r="L1240" s="28" t="s">
        <v>8487</v>
      </c>
    </row>
    <row r="1241" spans="2:12" ht="34.9" customHeight="1">
      <c r="B1241" s="30">
        <v>1237</v>
      </c>
      <c r="C1241" s="31" t="s">
        <v>2900</v>
      </c>
      <c r="D1241" s="32" t="s">
        <v>5491</v>
      </c>
      <c r="E1241" s="33" t="s">
        <v>475</v>
      </c>
      <c r="F1241" s="23">
        <f>Books[[#This Row],[قیمت نهایی]]*100/80</f>
        <v>3956250</v>
      </c>
      <c r="G1241" s="35">
        <v>0.2</v>
      </c>
      <c r="H1241" s="24">
        <v>3165000</v>
      </c>
      <c r="I1241" s="34">
        <v>2016</v>
      </c>
      <c r="J1241" s="26" t="s">
        <v>8167</v>
      </c>
      <c r="K1241" s="27" t="s">
        <v>518</v>
      </c>
      <c r="L1241" s="28" t="s">
        <v>8487</v>
      </c>
    </row>
    <row r="1242" spans="2:12" ht="34.9" customHeight="1">
      <c r="B1242" s="30">
        <v>1238</v>
      </c>
      <c r="C1242" s="31" t="s">
        <v>1116</v>
      </c>
      <c r="D1242" s="32" t="s">
        <v>3628</v>
      </c>
      <c r="E1242" s="33">
        <v>165</v>
      </c>
      <c r="F1242" s="23">
        <f>Books[[#This Row],[قیمت نهایی]]*100/80</f>
        <v>1406250</v>
      </c>
      <c r="G1242" s="35">
        <v>0.2</v>
      </c>
      <c r="H1242" s="24">
        <v>1125000</v>
      </c>
      <c r="I1242" s="34">
        <v>2016</v>
      </c>
      <c r="J1242" s="26" t="s">
        <v>6302</v>
      </c>
      <c r="K1242" s="27" t="s">
        <v>518</v>
      </c>
      <c r="L1242" s="28" t="s">
        <v>8487</v>
      </c>
    </row>
    <row r="1243" spans="2:12" ht="34.9" customHeight="1">
      <c r="B1243" s="30">
        <v>1239</v>
      </c>
      <c r="C1243" s="31" t="s">
        <v>1213</v>
      </c>
      <c r="D1243" s="32" t="s">
        <v>3731</v>
      </c>
      <c r="E1243" s="33">
        <v>183</v>
      </c>
      <c r="F1243" s="23">
        <f>Books[[#This Row],[قیمت نهایی]]*100/80</f>
        <v>1518750</v>
      </c>
      <c r="G1243" s="35">
        <v>0.2</v>
      </c>
      <c r="H1243" s="24">
        <v>1215000</v>
      </c>
      <c r="I1243" s="34">
        <v>2018</v>
      </c>
      <c r="J1243" s="26" t="s">
        <v>6411</v>
      </c>
      <c r="K1243" s="27" t="s">
        <v>518</v>
      </c>
      <c r="L1243" s="28" t="s">
        <v>8487</v>
      </c>
    </row>
    <row r="1244" spans="2:12" ht="34.9" customHeight="1">
      <c r="B1244" s="30">
        <v>1240</v>
      </c>
      <c r="C1244" s="31" t="s">
        <v>1018</v>
      </c>
      <c r="D1244" s="32" t="s">
        <v>3523</v>
      </c>
      <c r="E1244" s="33">
        <v>145</v>
      </c>
      <c r="F1244" s="23">
        <f>Books[[#This Row],[قیمت نهایی]]*100/80</f>
        <v>1281250</v>
      </c>
      <c r="G1244" s="35">
        <v>0.2</v>
      </c>
      <c r="H1244" s="24">
        <v>1025000</v>
      </c>
      <c r="I1244" s="34">
        <v>2017</v>
      </c>
      <c r="J1244" s="26" t="s">
        <v>6194</v>
      </c>
      <c r="K1244" s="27" t="s">
        <v>518</v>
      </c>
      <c r="L1244" s="28" t="s">
        <v>8487</v>
      </c>
    </row>
    <row r="1245" spans="2:12" ht="34.9" customHeight="1">
      <c r="B1245" s="30">
        <v>1241</v>
      </c>
      <c r="C1245" s="31" t="s">
        <v>1181</v>
      </c>
      <c r="D1245" s="32" t="s">
        <v>3697</v>
      </c>
      <c r="E1245" s="33" t="s">
        <v>349</v>
      </c>
      <c r="F1245" s="23">
        <f>Books[[#This Row],[قیمت نهایی]]*100/80</f>
        <v>1481250</v>
      </c>
      <c r="G1245" s="35">
        <v>0.2</v>
      </c>
      <c r="H1245" s="24">
        <v>1185000</v>
      </c>
      <c r="I1245" s="34">
        <v>2016</v>
      </c>
      <c r="J1245" s="26" t="s">
        <v>6375</v>
      </c>
      <c r="K1245" s="27" t="s">
        <v>518</v>
      </c>
      <c r="L1245" s="28" t="s">
        <v>8487</v>
      </c>
    </row>
    <row r="1246" spans="2:12" ht="34.9" customHeight="1">
      <c r="B1246" s="30">
        <v>1242</v>
      </c>
      <c r="C1246" s="31" t="s">
        <v>1787</v>
      </c>
      <c r="D1246" s="32" t="s">
        <v>4336</v>
      </c>
      <c r="E1246" s="33">
        <v>276</v>
      </c>
      <c r="F1246" s="23">
        <f>Books[[#This Row],[قیمت نهایی]]*100/80</f>
        <v>2100000</v>
      </c>
      <c r="G1246" s="35">
        <v>0.2</v>
      </c>
      <c r="H1246" s="24">
        <v>1680000</v>
      </c>
      <c r="I1246" s="34">
        <v>2016</v>
      </c>
      <c r="J1246" s="26" t="s">
        <v>7022</v>
      </c>
      <c r="K1246" s="27" t="s">
        <v>518</v>
      </c>
      <c r="L1246" s="28" t="s">
        <v>8487</v>
      </c>
    </row>
    <row r="1247" spans="2:12" ht="34.9" customHeight="1">
      <c r="B1247" s="30">
        <v>1243</v>
      </c>
      <c r="C1247" s="31" t="s">
        <v>1184</v>
      </c>
      <c r="D1247" s="32" t="s">
        <v>3700</v>
      </c>
      <c r="E1247" s="33" t="s">
        <v>349</v>
      </c>
      <c r="F1247" s="23">
        <f>Books[[#This Row],[قیمت نهایی]]*100/80</f>
        <v>1481250</v>
      </c>
      <c r="G1247" s="35">
        <v>0.2</v>
      </c>
      <c r="H1247" s="24">
        <v>1185000</v>
      </c>
      <c r="I1247" s="34">
        <v>2016</v>
      </c>
      <c r="J1247" s="26" t="s">
        <v>6378</v>
      </c>
      <c r="K1247" s="27" t="s">
        <v>531</v>
      </c>
      <c r="L1247" s="28" t="s">
        <v>8487</v>
      </c>
    </row>
    <row r="1248" spans="2:12" ht="34.9" customHeight="1">
      <c r="B1248" s="30">
        <v>1244</v>
      </c>
      <c r="C1248" s="31" t="s">
        <v>2018</v>
      </c>
      <c r="D1248" s="32" t="s">
        <v>4576</v>
      </c>
      <c r="E1248" s="33">
        <v>311</v>
      </c>
      <c r="F1248" s="23">
        <f>Books[[#This Row],[قیمت نهایی]]*100/80</f>
        <v>2318750</v>
      </c>
      <c r="G1248" s="35">
        <v>0.2</v>
      </c>
      <c r="H1248" s="24">
        <v>1855000</v>
      </c>
      <c r="I1248" s="34">
        <v>2016</v>
      </c>
      <c r="J1248" s="26" t="s">
        <v>7266</v>
      </c>
      <c r="K1248" s="27" t="s">
        <v>518</v>
      </c>
      <c r="L1248" s="28" t="s">
        <v>8487</v>
      </c>
    </row>
    <row r="1249" spans="2:12" ht="34.9" customHeight="1">
      <c r="B1249" s="30">
        <v>1245</v>
      </c>
      <c r="C1249" s="31" t="s">
        <v>1735</v>
      </c>
      <c r="D1249" s="32" t="s">
        <v>4281</v>
      </c>
      <c r="E1249" s="33" t="s">
        <v>203</v>
      </c>
      <c r="F1249" s="23">
        <f>Books[[#This Row],[قیمت نهایی]]*100/80</f>
        <v>2043750</v>
      </c>
      <c r="G1249" s="35">
        <v>0.2</v>
      </c>
      <c r="H1249" s="24">
        <v>1635000</v>
      </c>
      <c r="I1249" s="34">
        <v>2017</v>
      </c>
      <c r="J1249" s="26" t="s">
        <v>6965</v>
      </c>
      <c r="K1249" s="27" t="s">
        <v>518</v>
      </c>
      <c r="L1249" s="28" t="s">
        <v>8487</v>
      </c>
    </row>
    <row r="1250" spans="2:12" ht="34.9" customHeight="1">
      <c r="B1250" s="30">
        <v>1246</v>
      </c>
      <c r="C1250" s="31" t="s">
        <v>1248</v>
      </c>
      <c r="D1250" s="32" t="s">
        <v>3769</v>
      </c>
      <c r="E1250" s="33" t="s">
        <v>293</v>
      </c>
      <c r="F1250" s="23">
        <f>Books[[#This Row],[قیمت نهایی]]*100/80</f>
        <v>1562500</v>
      </c>
      <c r="G1250" s="35">
        <v>0.2</v>
      </c>
      <c r="H1250" s="24">
        <v>1250000</v>
      </c>
      <c r="I1250" s="34">
        <v>2017</v>
      </c>
      <c r="J1250" s="26" t="s">
        <v>6450</v>
      </c>
      <c r="K1250" s="27" t="s">
        <v>531</v>
      </c>
      <c r="L1250" s="28" t="s">
        <v>8487</v>
      </c>
    </row>
    <row r="1251" spans="2:12" ht="34.9" customHeight="1">
      <c r="B1251" s="30">
        <v>1247</v>
      </c>
      <c r="C1251" s="31" t="s">
        <v>2219</v>
      </c>
      <c r="D1251" s="32" t="s">
        <v>4785</v>
      </c>
      <c r="E1251" s="33">
        <v>346</v>
      </c>
      <c r="F1251" s="23">
        <f>Books[[#This Row],[قیمت نهایی]]*100/80</f>
        <v>2537500</v>
      </c>
      <c r="G1251" s="35">
        <v>0.2</v>
      </c>
      <c r="H1251" s="24">
        <v>2030000</v>
      </c>
      <c r="I1251" s="34">
        <v>2017</v>
      </c>
      <c r="J1251" s="26" t="s">
        <v>7398</v>
      </c>
      <c r="K1251" s="27" t="s">
        <v>518</v>
      </c>
      <c r="L1251" s="28" t="s">
        <v>8487</v>
      </c>
    </row>
    <row r="1252" spans="2:12" ht="34.9" customHeight="1">
      <c r="B1252" s="30">
        <v>1248</v>
      </c>
      <c r="C1252" s="31" t="s">
        <v>2147</v>
      </c>
      <c r="D1252" s="32" t="s">
        <v>4710</v>
      </c>
      <c r="E1252" s="33" t="s">
        <v>376</v>
      </c>
      <c r="F1252" s="23">
        <f>Books[[#This Row],[قیمت نهایی]]*100/80</f>
        <v>2468750</v>
      </c>
      <c r="G1252" s="35">
        <v>0.2</v>
      </c>
      <c r="H1252" s="24">
        <v>1975000</v>
      </c>
      <c r="I1252" s="34">
        <v>2017</v>
      </c>
      <c r="J1252" s="26" t="s">
        <v>7398</v>
      </c>
      <c r="K1252" s="27" t="s">
        <v>518</v>
      </c>
      <c r="L1252" s="28" t="s">
        <v>8487</v>
      </c>
    </row>
    <row r="1253" spans="2:12" ht="34.9" customHeight="1">
      <c r="B1253" s="30">
        <v>1249</v>
      </c>
      <c r="C1253" s="31" t="s">
        <v>1346</v>
      </c>
      <c r="D1253" s="32" t="s">
        <v>3872</v>
      </c>
      <c r="E1253" s="33">
        <v>207</v>
      </c>
      <c r="F1253" s="23">
        <f>Books[[#This Row],[قیمت نهایی]]*100/80</f>
        <v>1668750</v>
      </c>
      <c r="G1253" s="35">
        <v>0.2</v>
      </c>
      <c r="H1253" s="24">
        <v>1335000</v>
      </c>
      <c r="I1253" s="34">
        <v>2016</v>
      </c>
      <c r="J1253" s="26" t="s">
        <v>6556</v>
      </c>
      <c r="K1253" s="27" t="s">
        <v>518</v>
      </c>
      <c r="L1253" s="28" t="s">
        <v>8487</v>
      </c>
    </row>
    <row r="1254" spans="2:12" ht="34.9" customHeight="1">
      <c r="B1254" s="30">
        <v>1250</v>
      </c>
      <c r="C1254" s="31" t="s">
        <v>1902</v>
      </c>
      <c r="D1254" s="32" t="s">
        <v>4455</v>
      </c>
      <c r="E1254" s="33">
        <v>293</v>
      </c>
      <c r="F1254" s="23">
        <f>Books[[#This Row],[قیمت نهایی]]*100/80</f>
        <v>2206250</v>
      </c>
      <c r="G1254" s="35">
        <v>0.2</v>
      </c>
      <c r="H1254" s="24">
        <v>1765000</v>
      </c>
      <c r="I1254" s="34">
        <v>2016</v>
      </c>
      <c r="J1254" s="26" t="s">
        <v>7145</v>
      </c>
      <c r="K1254" s="27" t="s">
        <v>518</v>
      </c>
      <c r="L1254" s="28" t="s">
        <v>8487</v>
      </c>
    </row>
    <row r="1255" spans="2:12" ht="34.9" customHeight="1">
      <c r="B1255" s="30">
        <v>1251</v>
      </c>
      <c r="C1255" s="31" t="s">
        <v>796</v>
      </c>
      <c r="D1255" s="32" t="s">
        <v>3285</v>
      </c>
      <c r="E1255" s="33" t="s">
        <v>323</v>
      </c>
      <c r="F1255" s="23">
        <f>Books[[#This Row],[قیمت نهایی]]*100/80</f>
        <v>1000000</v>
      </c>
      <c r="G1255" s="35">
        <v>0.2</v>
      </c>
      <c r="H1255" s="24">
        <v>800000</v>
      </c>
      <c r="I1255" s="34">
        <v>2018</v>
      </c>
      <c r="J1255" s="26" t="s">
        <v>5937</v>
      </c>
      <c r="K1255" s="27" t="s">
        <v>518</v>
      </c>
      <c r="L1255" s="28" t="s">
        <v>8487</v>
      </c>
    </row>
    <row r="1256" spans="2:12" ht="34.9" customHeight="1">
      <c r="B1256" s="30">
        <v>1252</v>
      </c>
      <c r="C1256" s="31" t="s">
        <v>1076</v>
      </c>
      <c r="D1256" s="32" t="s">
        <v>3586</v>
      </c>
      <c r="E1256" s="33" t="s">
        <v>248</v>
      </c>
      <c r="F1256" s="23">
        <f>Books[[#This Row],[قیمت نهایی]]*100/80</f>
        <v>1356250</v>
      </c>
      <c r="G1256" s="35">
        <v>0.2</v>
      </c>
      <c r="H1256" s="24">
        <v>1085000</v>
      </c>
      <c r="I1256" s="34">
        <v>2017</v>
      </c>
      <c r="J1256" s="26" t="s">
        <v>6260</v>
      </c>
      <c r="K1256" s="27" t="s">
        <v>518</v>
      </c>
      <c r="L1256" s="28" t="s">
        <v>8487</v>
      </c>
    </row>
    <row r="1257" spans="2:12" ht="34.9" customHeight="1">
      <c r="B1257" s="30">
        <v>1253</v>
      </c>
      <c r="C1257" s="31" t="s">
        <v>1824</v>
      </c>
      <c r="D1257" s="32" t="s">
        <v>4376</v>
      </c>
      <c r="E1257" s="33">
        <v>282</v>
      </c>
      <c r="F1257" s="23">
        <f>Books[[#This Row],[قیمت نهایی]]*100/80</f>
        <v>2137500</v>
      </c>
      <c r="G1257" s="35">
        <v>0.2</v>
      </c>
      <c r="H1257" s="24">
        <v>1710000</v>
      </c>
      <c r="I1257" s="34">
        <v>2016</v>
      </c>
      <c r="J1257" s="26" t="s">
        <v>7065</v>
      </c>
      <c r="K1257" s="27" t="s">
        <v>518</v>
      </c>
      <c r="L1257" s="28" t="s">
        <v>8487</v>
      </c>
    </row>
    <row r="1258" spans="2:12" ht="34.9" customHeight="1">
      <c r="B1258" s="30">
        <v>1254</v>
      </c>
      <c r="C1258" s="31" t="s">
        <v>3263</v>
      </c>
      <c r="D1258" s="32" t="s">
        <v>4883</v>
      </c>
      <c r="E1258" s="33">
        <v>364</v>
      </c>
      <c r="F1258" s="23">
        <f>Books[[#This Row],[قیمت نهایی]]*100/80</f>
        <v>2650000</v>
      </c>
      <c r="G1258" s="35">
        <v>0.2</v>
      </c>
      <c r="H1258" s="24">
        <v>2120000</v>
      </c>
      <c r="I1258" s="34">
        <v>2016</v>
      </c>
      <c r="J1258" s="26" t="s">
        <v>7568</v>
      </c>
      <c r="K1258" s="27" t="s">
        <v>518</v>
      </c>
      <c r="L1258" s="28" t="s">
        <v>8487</v>
      </c>
    </row>
    <row r="1259" spans="2:12" ht="34.9" customHeight="1">
      <c r="B1259" s="30">
        <v>1255</v>
      </c>
      <c r="C1259" s="31" t="s">
        <v>1015</v>
      </c>
      <c r="D1259" s="32" t="s">
        <v>3518</v>
      </c>
      <c r="E1259" s="33">
        <v>144</v>
      </c>
      <c r="F1259" s="23">
        <f>Books[[#This Row],[قیمت نهایی]]*100/80</f>
        <v>1275000</v>
      </c>
      <c r="G1259" s="35">
        <v>0.2</v>
      </c>
      <c r="H1259" s="24">
        <v>1020000</v>
      </c>
      <c r="I1259" s="34">
        <v>2016</v>
      </c>
      <c r="J1259" s="26" t="s">
        <v>6189</v>
      </c>
      <c r="K1259" s="27" t="s">
        <v>518</v>
      </c>
      <c r="L1259" s="28" t="s">
        <v>8487</v>
      </c>
    </row>
    <row r="1260" spans="2:12" ht="34.9" customHeight="1">
      <c r="B1260" s="30">
        <v>1256</v>
      </c>
      <c r="C1260" s="31" t="s">
        <v>2533</v>
      </c>
      <c r="D1260" s="32" t="s">
        <v>5111</v>
      </c>
      <c r="E1260" s="33" t="s">
        <v>397</v>
      </c>
      <c r="F1260" s="23">
        <f>Books[[#This Row],[قیمت نهایی]]*100/80</f>
        <v>3006250</v>
      </c>
      <c r="G1260" s="35">
        <v>0.2</v>
      </c>
      <c r="H1260" s="24">
        <v>2405000</v>
      </c>
      <c r="I1260" s="34">
        <v>2016</v>
      </c>
      <c r="J1260" s="26" t="s">
        <v>7797</v>
      </c>
      <c r="K1260" s="27" t="s">
        <v>527</v>
      </c>
      <c r="L1260" s="28" t="s">
        <v>8487</v>
      </c>
    </row>
    <row r="1261" spans="2:12" ht="34.9" customHeight="1">
      <c r="B1261" s="30">
        <v>1257</v>
      </c>
      <c r="C1261" s="31" t="s">
        <v>1753</v>
      </c>
      <c r="D1261" s="32" t="s">
        <v>4299</v>
      </c>
      <c r="E1261" s="33" t="s">
        <v>127</v>
      </c>
      <c r="F1261" s="23">
        <f>Books[[#This Row],[قیمت نهایی]]*100/80</f>
        <v>2062500</v>
      </c>
      <c r="G1261" s="35">
        <v>0.2</v>
      </c>
      <c r="H1261" s="24">
        <v>1650000</v>
      </c>
      <c r="I1261" s="34">
        <v>2017</v>
      </c>
      <c r="J1261" s="26" t="s">
        <v>6984</v>
      </c>
      <c r="K1261" s="27" t="s">
        <v>518</v>
      </c>
      <c r="L1261" s="28" t="s">
        <v>8487</v>
      </c>
    </row>
    <row r="1262" spans="2:12" ht="34.9" customHeight="1">
      <c r="B1262" s="30">
        <v>1258</v>
      </c>
      <c r="C1262" s="31" t="s">
        <v>2318</v>
      </c>
      <c r="D1262" s="32" t="s">
        <v>4891</v>
      </c>
      <c r="E1262" s="33" t="s">
        <v>384</v>
      </c>
      <c r="F1262" s="23">
        <f>Books[[#This Row],[قیمت نهایی]]*100/80</f>
        <v>2668750</v>
      </c>
      <c r="G1262" s="35">
        <v>0.2</v>
      </c>
      <c r="H1262" s="24">
        <v>2135000</v>
      </c>
      <c r="I1262" s="34">
        <v>2017</v>
      </c>
      <c r="J1262" s="26" t="s">
        <v>7576</v>
      </c>
      <c r="K1262" s="27" t="s">
        <v>518</v>
      </c>
      <c r="L1262" s="28" t="s">
        <v>8487</v>
      </c>
    </row>
    <row r="1263" spans="2:12" ht="34.9" customHeight="1">
      <c r="B1263" s="30">
        <v>1259</v>
      </c>
      <c r="C1263" s="31" t="s">
        <v>1075</v>
      </c>
      <c r="D1263" s="32" t="s">
        <v>3585</v>
      </c>
      <c r="E1263" s="33" t="s">
        <v>248</v>
      </c>
      <c r="F1263" s="23">
        <f>Books[[#This Row],[قیمت نهایی]]*100/80</f>
        <v>1356250</v>
      </c>
      <c r="G1263" s="35">
        <v>0.2</v>
      </c>
      <c r="H1263" s="24">
        <v>1085000</v>
      </c>
      <c r="I1263" s="34">
        <v>2016</v>
      </c>
      <c r="J1263" s="26" t="s">
        <v>6259</v>
      </c>
      <c r="K1263" s="27" t="s">
        <v>518</v>
      </c>
      <c r="L1263" s="28" t="s">
        <v>8487</v>
      </c>
    </row>
    <row r="1264" spans="2:12" ht="34.9" customHeight="1">
      <c r="B1264" s="30">
        <v>1260</v>
      </c>
      <c r="C1264" s="31" t="s">
        <v>2058</v>
      </c>
      <c r="D1264" s="32" t="s">
        <v>4618</v>
      </c>
      <c r="E1264" s="33" t="s">
        <v>373</v>
      </c>
      <c r="F1264" s="23">
        <f>Books[[#This Row],[قیمت نهایی]]*100/80</f>
        <v>2362500</v>
      </c>
      <c r="G1264" s="35">
        <v>0.2</v>
      </c>
      <c r="H1264" s="24">
        <v>1890000</v>
      </c>
      <c r="I1264" s="34">
        <v>2016</v>
      </c>
      <c r="J1264" s="26" t="s">
        <v>7306</v>
      </c>
      <c r="K1264" s="27" t="s">
        <v>518</v>
      </c>
      <c r="L1264" s="28" t="s">
        <v>8487</v>
      </c>
    </row>
    <row r="1265" spans="2:12" ht="34.9" customHeight="1">
      <c r="B1265" s="30">
        <v>1261</v>
      </c>
      <c r="C1265" s="31" t="s">
        <v>1525</v>
      </c>
      <c r="D1265" s="32" t="s">
        <v>4060</v>
      </c>
      <c r="E1265" s="33" t="s">
        <v>361</v>
      </c>
      <c r="F1265" s="23">
        <f>Books[[#This Row],[قیمت نهایی]]*100/80</f>
        <v>1856250</v>
      </c>
      <c r="G1265" s="35">
        <v>0.2</v>
      </c>
      <c r="H1265" s="24">
        <v>1485000</v>
      </c>
      <c r="I1265" s="34">
        <v>2017</v>
      </c>
      <c r="J1265" s="26" t="s">
        <v>6745</v>
      </c>
      <c r="K1265" s="27" t="s">
        <v>516</v>
      </c>
      <c r="L1265" s="28" t="s">
        <v>8487</v>
      </c>
    </row>
    <row r="1266" spans="2:12" ht="34.9" customHeight="1">
      <c r="B1266" s="30">
        <v>1262</v>
      </c>
      <c r="C1266" s="31" t="s">
        <v>801</v>
      </c>
      <c r="D1266" s="32" t="s">
        <v>3290</v>
      </c>
      <c r="E1266" s="33" t="s">
        <v>447</v>
      </c>
      <c r="F1266" s="23">
        <f>Books[[#This Row],[قیمت نهایی]]*100/80</f>
        <v>1006250</v>
      </c>
      <c r="G1266" s="35">
        <v>0.2</v>
      </c>
      <c r="H1266" s="24">
        <v>805000</v>
      </c>
      <c r="I1266" s="34">
        <v>2017</v>
      </c>
      <c r="J1266" s="26" t="s">
        <v>5943</v>
      </c>
      <c r="K1266" s="27" t="s">
        <v>518</v>
      </c>
      <c r="L1266" s="28" t="s">
        <v>8487</v>
      </c>
    </row>
    <row r="1267" spans="2:12" ht="34.9" customHeight="1">
      <c r="B1267" s="30">
        <v>1263</v>
      </c>
      <c r="C1267" s="31" t="s">
        <v>831</v>
      </c>
      <c r="D1267" s="32" t="s">
        <v>3322</v>
      </c>
      <c r="E1267" s="33">
        <v>107</v>
      </c>
      <c r="F1267" s="23">
        <f>Books[[#This Row],[قیمت نهایی]]*100/80</f>
        <v>1043750</v>
      </c>
      <c r="G1267" s="35">
        <v>0.2</v>
      </c>
      <c r="H1267" s="24">
        <v>835000</v>
      </c>
      <c r="I1267" s="34">
        <v>2016</v>
      </c>
      <c r="J1267" s="26" t="s">
        <v>5978</v>
      </c>
      <c r="K1267" s="27" t="s">
        <v>544</v>
      </c>
      <c r="L1267" s="28" t="s">
        <v>8487</v>
      </c>
    </row>
    <row r="1268" spans="2:12" ht="34.9" customHeight="1">
      <c r="B1268" s="30">
        <v>1264</v>
      </c>
      <c r="C1268" s="31" t="s">
        <v>1731</v>
      </c>
      <c r="D1268" s="32" t="s">
        <v>4277</v>
      </c>
      <c r="E1268" s="33" t="s">
        <v>203</v>
      </c>
      <c r="F1268" s="23">
        <f>Books[[#This Row],[قیمت نهایی]]*100/80</f>
        <v>2043750</v>
      </c>
      <c r="G1268" s="35">
        <v>0.2</v>
      </c>
      <c r="H1268" s="24">
        <v>1635000</v>
      </c>
      <c r="I1268" s="34">
        <v>2016</v>
      </c>
      <c r="J1268" s="26" t="s">
        <v>6963</v>
      </c>
      <c r="K1268" s="27" t="s">
        <v>518</v>
      </c>
      <c r="L1268" s="28" t="s">
        <v>8487</v>
      </c>
    </row>
    <row r="1269" spans="2:12" ht="34.9" customHeight="1">
      <c r="B1269" s="30">
        <v>1265</v>
      </c>
      <c r="C1269" s="31" t="s">
        <v>1634</v>
      </c>
      <c r="D1269" s="32" t="s">
        <v>4174</v>
      </c>
      <c r="E1269" s="33" t="s">
        <v>177</v>
      </c>
      <c r="F1269" s="23">
        <f>Books[[#This Row],[قیمت نهایی]]*100/80</f>
        <v>1950000</v>
      </c>
      <c r="G1269" s="35">
        <v>0.2</v>
      </c>
      <c r="H1269" s="24">
        <v>1560000</v>
      </c>
      <c r="I1269" s="34">
        <v>2016</v>
      </c>
      <c r="J1269" s="26" t="s">
        <v>6867</v>
      </c>
      <c r="K1269" s="27" t="s">
        <v>518</v>
      </c>
      <c r="L1269" s="28" t="s">
        <v>8487</v>
      </c>
    </row>
    <row r="1270" spans="2:12" ht="34.9" customHeight="1">
      <c r="B1270" s="30">
        <v>1266</v>
      </c>
      <c r="C1270" s="31" t="s">
        <v>8530</v>
      </c>
      <c r="D1270" s="32" t="s">
        <v>4804</v>
      </c>
      <c r="E1270" s="33" t="s">
        <v>70</v>
      </c>
      <c r="F1270" s="23">
        <f>Books[[#This Row],[قیمت نهایی]]*100/80</f>
        <v>2562500</v>
      </c>
      <c r="G1270" s="35">
        <v>0.2</v>
      </c>
      <c r="H1270" s="24">
        <v>2050000</v>
      </c>
      <c r="I1270" s="34">
        <v>2017</v>
      </c>
      <c r="J1270" s="26" t="s">
        <v>7494</v>
      </c>
      <c r="K1270" s="27" t="s">
        <v>518</v>
      </c>
      <c r="L1270" s="28" t="s">
        <v>8487</v>
      </c>
    </row>
    <row r="1271" spans="2:12" ht="34.9" customHeight="1">
      <c r="B1271" s="30">
        <v>1267</v>
      </c>
      <c r="C1271" s="31" t="s">
        <v>1618</v>
      </c>
      <c r="D1271" s="32" t="s">
        <v>4158</v>
      </c>
      <c r="E1271" s="33" t="s">
        <v>202</v>
      </c>
      <c r="F1271" s="23">
        <f>Books[[#This Row],[قیمت نهایی]]*100/80</f>
        <v>1937500</v>
      </c>
      <c r="G1271" s="35">
        <v>0.2</v>
      </c>
      <c r="H1271" s="24">
        <v>1550000</v>
      </c>
      <c r="I1271" s="34">
        <v>2016</v>
      </c>
      <c r="J1271" s="26" t="s">
        <v>6848</v>
      </c>
      <c r="K1271" s="27" t="s">
        <v>531</v>
      </c>
      <c r="L1271" s="28" t="s">
        <v>8487</v>
      </c>
    </row>
    <row r="1272" spans="2:12" ht="34.9" customHeight="1">
      <c r="B1272" s="30">
        <v>1268</v>
      </c>
      <c r="C1272" s="31" t="s">
        <v>872</v>
      </c>
      <c r="D1272" s="32" t="s">
        <v>3365</v>
      </c>
      <c r="E1272" s="33">
        <v>117</v>
      </c>
      <c r="F1272" s="23">
        <f>Books[[#This Row],[قیمت نهایی]]*100/80</f>
        <v>1106250</v>
      </c>
      <c r="G1272" s="35">
        <v>0.2</v>
      </c>
      <c r="H1272" s="24">
        <v>885000</v>
      </c>
      <c r="I1272" s="34">
        <v>2017</v>
      </c>
      <c r="J1272" s="26" t="s">
        <v>6025</v>
      </c>
      <c r="K1272" s="27" t="s">
        <v>518</v>
      </c>
      <c r="L1272" s="28" t="s">
        <v>8487</v>
      </c>
    </row>
    <row r="1273" spans="2:12" ht="34.9" customHeight="1">
      <c r="B1273" s="30">
        <v>1269</v>
      </c>
      <c r="C1273" s="31" t="s">
        <v>1120</v>
      </c>
      <c r="D1273" s="32" t="s">
        <v>3633</v>
      </c>
      <c r="E1273" s="33" t="s">
        <v>26</v>
      </c>
      <c r="F1273" s="23">
        <f>Books[[#This Row],[قیمت نهایی]]*100/80</f>
        <v>1412500</v>
      </c>
      <c r="G1273" s="35">
        <v>0.2</v>
      </c>
      <c r="H1273" s="24">
        <v>1130000</v>
      </c>
      <c r="I1273" s="34">
        <v>2016</v>
      </c>
      <c r="J1273" s="26" t="s">
        <v>6307</v>
      </c>
      <c r="K1273" s="27" t="s">
        <v>518</v>
      </c>
      <c r="L1273" s="28" t="s">
        <v>8487</v>
      </c>
    </row>
    <row r="1274" spans="2:12" ht="34.9" customHeight="1">
      <c r="B1274" s="30">
        <v>1270</v>
      </c>
      <c r="C1274" s="31" t="s">
        <v>1851</v>
      </c>
      <c r="D1274" s="32" t="s">
        <v>4403</v>
      </c>
      <c r="E1274" s="33" t="s">
        <v>55</v>
      </c>
      <c r="F1274" s="23">
        <f>Books[[#This Row],[قیمت نهایی]]*100/80</f>
        <v>2168750</v>
      </c>
      <c r="G1274" s="35">
        <v>0.2</v>
      </c>
      <c r="H1274" s="24">
        <v>1735000</v>
      </c>
      <c r="I1274" s="34">
        <v>2016</v>
      </c>
      <c r="J1274" s="26" t="s">
        <v>7093</v>
      </c>
      <c r="K1274" s="27" t="s">
        <v>518</v>
      </c>
      <c r="L1274" s="28" t="s">
        <v>8487</v>
      </c>
    </row>
    <row r="1275" spans="2:12" ht="34.9" customHeight="1">
      <c r="B1275" s="30">
        <v>1271</v>
      </c>
      <c r="C1275" s="31" t="s">
        <v>2135</v>
      </c>
      <c r="D1275" s="32" t="s">
        <v>4697</v>
      </c>
      <c r="E1275" s="33">
        <v>331</v>
      </c>
      <c r="F1275" s="23">
        <f>Books[[#This Row],[قیمت نهایی]]*100/80</f>
        <v>2443750</v>
      </c>
      <c r="G1275" s="35">
        <v>0.2</v>
      </c>
      <c r="H1275" s="24">
        <v>1955000</v>
      </c>
      <c r="I1275" s="34">
        <v>2017</v>
      </c>
      <c r="J1275" s="26" t="s">
        <v>7385</v>
      </c>
      <c r="K1275" s="27" t="s">
        <v>518</v>
      </c>
      <c r="L1275" s="28" t="s">
        <v>8487</v>
      </c>
    </row>
    <row r="1276" spans="2:12" ht="34.9" customHeight="1">
      <c r="B1276" s="30">
        <v>1272</v>
      </c>
      <c r="C1276" s="31" t="s">
        <v>2468</v>
      </c>
      <c r="D1276" s="32" t="s">
        <v>5045</v>
      </c>
      <c r="E1276" s="33" t="s">
        <v>393</v>
      </c>
      <c r="F1276" s="23">
        <f>Books[[#This Row],[قیمت نهایی]]*100/80</f>
        <v>2893750</v>
      </c>
      <c r="G1276" s="35">
        <v>0.2</v>
      </c>
      <c r="H1276" s="24">
        <v>2315000</v>
      </c>
      <c r="I1276" s="34">
        <v>2016</v>
      </c>
      <c r="J1276" s="26" t="s">
        <v>7732</v>
      </c>
      <c r="K1276" s="27" t="s">
        <v>518</v>
      </c>
      <c r="L1276" s="28" t="s">
        <v>8487</v>
      </c>
    </row>
    <row r="1277" spans="2:12" ht="34.9" customHeight="1">
      <c r="B1277" s="30">
        <v>1273</v>
      </c>
      <c r="C1277" s="31" t="s">
        <v>2645</v>
      </c>
      <c r="D1277" s="32" t="s">
        <v>5228</v>
      </c>
      <c r="E1277" s="33" t="s">
        <v>405</v>
      </c>
      <c r="F1277" s="23">
        <f>Books[[#This Row],[قیمت نهایی]]*100/80</f>
        <v>3200000</v>
      </c>
      <c r="G1277" s="35">
        <v>0.2</v>
      </c>
      <c r="H1277" s="24">
        <v>2560000</v>
      </c>
      <c r="I1277" s="34">
        <v>2016</v>
      </c>
      <c r="J1277" s="26" t="s">
        <v>7765</v>
      </c>
      <c r="K1277" s="27" t="s">
        <v>518</v>
      </c>
      <c r="L1277" s="28" t="s">
        <v>8487</v>
      </c>
    </row>
    <row r="1278" spans="2:12" ht="34.9" customHeight="1">
      <c r="B1278" s="30">
        <v>1274</v>
      </c>
      <c r="C1278" s="31" t="s">
        <v>2898</v>
      </c>
      <c r="D1278" s="32" t="s">
        <v>5489</v>
      </c>
      <c r="E1278" s="33" t="s">
        <v>474</v>
      </c>
      <c r="F1278" s="23">
        <f>Books[[#This Row],[قیمت نهایی]]*100/80</f>
        <v>3950000</v>
      </c>
      <c r="G1278" s="35">
        <v>0.2</v>
      </c>
      <c r="H1278" s="24">
        <v>3160000</v>
      </c>
      <c r="I1278" s="34">
        <v>2017</v>
      </c>
      <c r="J1278" s="26" t="s">
        <v>8165</v>
      </c>
      <c r="K1278" s="27" t="s">
        <v>518</v>
      </c>
      <c r="L1278" s="28" t="s">
        <v>8487</v>
      </c>
    </row>
    <row r="1279" spans="2:12" ht="34.9" customHeight="1">
      <c r="B1279" s="30">
        <v>1275</v>
      </c>
      <c r="C1279" s="31" t="s">
        <v>922</v>
      </c>
      <c r="D1279" s="32" t="s">
        <v>3418</v>
      </c>
      <c r="E1279" s="33" t="s">
        <v>113</v>
      </c>
      <c r="F1279" s="23">
        <f>Books[[#This Row],[قیمت نهایی]]*100/80</f>
        <v>1156250</v>
      </c>
      <c r="G1279" s="35">
        <v>0.2</v>
      </c>
      <c r="H1279" s="24">
        <v>925000</v>
      </c>
      <c r="I1279" s="34">
        <v>2017</v>
      </c>
      <c r="J1279" s="26" t="s">
        <v>6082</v>
      </c>
      <c r="K1279" s="27" t="s">
        <v>520</v>
      </c>
      <c r="L1279" s="28" t="s">
        <v>8487</v>
      </c>
    </row>
    <row r="1280" spans="2:12" ht="34.9" customHeight="1">
      <c r="B1280" s="30">
        <v>1276</v>
      </c>
      <c r="C1280" s="31" t="s">
        <v>1533</v>
      </c>
      <c r="D1280" s="32" t="s">
        <v>4068</v>
      </c>
      <c r="E1280" s="33" t="s">
        <v>254</v>
      </c>
      <c r="F1280" s="23">
        <f>Books[[#This Row],[قیمت نهایی]]*100/80</f>
        <v>1862500</v>
      </c>
      <c r="G1280" s="35">
        <v>0.2</v>
      </c>
      <c r="H1280" s="24">
        <v>1490000</v>
      </c>
      <c r="I1280" s="34">
        <v>2017</v>
      </c>
      <c r="J1280" s="26" t="s">
        <v>6754</v>
      </c>
      <c r="K1280" s="27" t="s">
        <v>518</v>
      </c>
      <c r="L1280" s="28" t="s">
        <v>8487</v>
      </c>
    </row>
    <row r="1281" spans="2:12" ht="34.9" customHeight="1">
      <c r="B1281" s="30">
        <v>1277</v>
      </c>
      <c r="C1281" s="31" t="s">
        <v>3230</v>
      </c>
      <c r="D1281" s="32" t="s">
        <v>3666</v>
      </c>
      <c r="E1281" s="33" t="s">
        <v>195</v>
      </c>
      <c r="F1281" s="23">
        <f>Books[[#This Row],[قیمت نهایی]]*100/80</f>
        <v>1450000</v>
      </c>
      <c r="G1281" s="35">
        <v>0.2</v>
      </c>
      <c r="H1281" s="24">
        <v>1160000</v>
      </c>
      <c r="I1281" s="34">
        <v>2017</v>
      </c>
      <c r="J1281" s="26" t="s">
        <v>6341</v>
      </c>
      <c r="K1281" s="27" t="s">
        <v>516</v>
      </c>
      <c r="L1281" s="28" t="s">
        <v>8487</v>
      </c>
    </row>
    <row r="1282" spans="2:12" ht="34.9" customHeight="1">
      <c r="B1282" s="30">
        <v>1278</v>
      </c>
      <c r="C1282" s="31" t="s">
        <v>1591</v>
      </c>
      <c r="D1282" s="32" t="s">
        <v>4129</v>
      </c>
      <c r="E1282" s="33" t="s">
        <v>255</v>
      </c>
      <c r="F1282" s="23">
        <f>Books[[#This Row],[قیمت نهایی]]*100/80</f>
        <v>1912500</v>
      </c>
      <c r="G1282" s="35">
        <v>0.2</v>
      </c>
      <c r="H1282" s="24">
        <v>1530000</v>
      </c>
      <c r="I1282" s="34">
        <v>2016</v>
      </c>
      <c r="J1282" s="26" t="s">
        <v>6819</v>
      </c>
      <c r="K1282" s="27" t="s">
        <v>518</v>
      </c>
      <c r="L1282" s="28" t="s">
        <v>8487</v>
      </c>
    </row>
    <row r="1283" spans="2:12" ht="34.9" customHeight="1">
      <c r="B1283" s="30">
        <v>1279</v>
      </c>
      <c r="C1283" s="31" t="s">
        <v>1880</v>
      </c>
      <c r="D1283" s="32" t="s">
        <v>4433</v>
      </c>
      <c r="E1283" s="33" t="s">
        <v>181</v>
      </c>
      <c r="F1283" s="23">
        <f>Books[[#This Row],[قیمت نهایی]]*100/80</f>
        <v>2187500</v>
      </c>
      <c r="G1283" s="35">
        <v>0.2</v>
      </c>
      <c r="H1283" s="24">
        <v>1750000</v>
      </c>
      <c r="I1283" s="34">
        <v>2017</v>
      </c>
      <c r="J1283" s="26" t="s">
        <v>7123</v>
      </c>
      <c r="K1283" s="27" t="s">
        <v>527</v>
      </c>
      <c r="L1283" s="28" t="s">
        <v>8487</v>
      </c>
    </row>
    <row r="1284" spans="2:12" ht="34.9" customHeight="1">
      <c r="B1284" s="30">
        <v>1280</v>
      </c>
      <c r="C1284" s="31" t="s">
        <v>1852</v>
      </c>
      <c r="D1284" s="32" t="s">
        <v>4404</v>
      </c>
      <c r="E1284" s="33" t="s">
        <v>55</v>
      </c>
      <c r="F1284" s="23">
        <f>Books[[#This Row],[قیمت نهایی]]*100/80</f>
        <v>2168750</v>
      </c>
      <c r="G1284" s="35">
        <v>0.2</v>
      </c>
      <c r="H1284" s="24">
        <v>1735000</v>
      </c>
      <c r="I1284" s="34">
        <v>2016</v>
      </c>
      <c r="J1284" s="26" t="s">
        <v>7094</v>
      </c>
      <c r="K1284" s="27" t="s">
        <v>518</v>
      </c>
      <c r="L1284" s="28" t="s">
        <v>8487</v>
      </c>
    </row>
    <row r="1285" spans="2:12" ht="34.9" customHeight="1">
      <c r="B1285" s="30">
        <v>1281</v>
      </c>
      <c r="C1285" s="31" t="s">
        <v>3038</v>
      </c>
      <c r="D1285" s="32" t="s">
        <v>5637</v>
      </c>
      <c r="E1285" s="33" t="s">
        <v>5901</v>
      </c>
      <c r="F1285" s="23">
        <f>Books[[#This Row],[قیمت نهایی]]*100/80</f>
        <v>812500</v>
      </c>
      <c r="G1285" s="35">
        <v>0.2</v>
      </c>
      <c r="H1285" s="24">
        <v>650000</v>
      </c>
      <c r="I1285" s="34">
        <v>2016</v>
      </c>
      <c r="J1285" s="26" t="s">
        <v>8311</v>
      </c>
      <c r="K1285" s="27" t="s">
        <v>518</v>
      </c>
      <c r="L1285" s="28" t="s">
        <v>8487</v>
      </c>
    </row>
    <row r="1286" spans="2:12" ht="34.9" customHeight="1">
      <c r="B1286" s="30">
        <v>1282</v>
      </c>
      <c r="C1286" s="31" t="s">
        <v>2787</v>
      </c>
      <c r="D1286" s="32" t="s">
        <v>5375</v>
      </c>
      <c r="E1286" s="33">
        <v>510</v>
      </c>
      <c r="F1286" s="23">
        <f>Books[[#This Row],[قیمت نهایی]]*100/80</f>
        <v>3562500</v>
      </c>
      <c r="G1286" s="35">
        <v>0.2</v>
      </c>
      <c r="H1286" s="24">
        <v>2850000</v>
      </c>
      <c r="I1286" s="34">
        <v>2017</v>
      </c>
      <c r="J1286" s="26" t="s">
        <v>8056</v>
      </c>
      <c r="K1286" s="27" t="s">
        <v>518</v>
      </c>
      <c r="L1286" s="28" t="s">
        <v>8487</v>
      </c>
    </row>
    <row r="1287" spans="2:12" ht="34.9" customHeight="1">
      <c r="B1287" s="30">
        <v>1283</v>
      </c>
      <c r="C1287" s="31" t="s">
        <v>1391</v>
      </c>
      <c r="D1287" s="32" t="s">
        <v>3918</v>
      </c>
      <c r="E1287" s="33">
        <v>214</v>
      </c>
      <c r="F1287" s="23">
        <f>Books[[#This Row],[قیمت نهایی]]*100/80</f>
        <v>1712500</v>
      </c>
      <c r="G1287" s="35">
        <v>0.2</v>
      </c>
      <c r="H1287" s="24">
        <v>1370000</v>
      </c>
      <c r="I1287" s="34">
        <v>2018</v>
      </c>
      <c r="J1287" s="26" t="s">
        <v>6602</v>
      </c>
      <c r="K1287" s="27" t="s">
        <v>518</v>
      </c>
      <c r="L1287" s="28" t="s">
        <v>8487</v>
      </c>
    </row>
    <row r="1288" spans="2:12" ht="34.9" customHeight="1">
      <c r="B1288" s="30">
        <v>1284</v>
      </c>
      <c r="C1288" s="31" t="s">
        <v>1701</v>
      </c>
      <c r="D1288" s="32" t="s">
        <v>4245</v>
      </c>
      <c r="E1288" s="33">
        <v>262</v>
      </c>
      <c r="F1288" s="23">
        <f>Books[[#This Row],[قیمت نهایی]]*100/80</f>
        <v>2012500</v>
      </c>
      <c r="G1288" s="35">
        <v>0.2</v>
      </c>
      <c r="H1288" s="24">
        <v>1610000</v>
      </c>
      <c r="I1288" s="34">
        <v>2017</v>
      </c>
      <c r="J1288" s="26" t="s">
        <v>6933</v>
      </c>
      <c r="K1288" s="27" t="s">
        <v>518</v>
      </c>
      <c r="L1288" s="28" t="s">
        <v>8487</v>
      </c>
    </row>
    <row r="1289" spans="2:12" ht="34.9" customHeight="1">
      <c r="B1289" s="30">
        <v>1285</v>
      </c>
      <c r="C1289" s="31" t="s">
        <v>1789</v>
      </c>
      <c r="D1289" s="32" t="s">
        <v>4338</v>
      </c>
      <c r="E1289" s="33">
        <v>276</v>
      </c>
      <c r="F1289" s="23">
        <f>Books[[#This Row],[قیمت نهایی]]*100/80</f>
        <v>2100000</v>
      </c>
      <c r="G1289" s="35">
        <v>0.2</v>
      </c>
      <c r="H1289" s="24">
        <v>1680000</v>
      </c>
      <c r="I1289" s="34">
        <v>2017</v>
      </c>
      <c r="J1289" s="26" t="s">
        <v>7024</v>
      </c>
      <c r="K1289" s="27" t="s">
        <v>518</v>
      </c>
      <c r="L1289" s="28" t="s">
        <v>8487</v>
      </c>
    </row>
    <row r="1290" spans="2:12" ht="34.9" customHeight="1">
      <c r="B1290" s="30">
        <v>1286</v>
      </c>
      <c r="C1290" s="31" t="s">
        <v>950</v>
      </c>
      <c r="D1290" s="32" t="s">
        <v>3448</v>
      </c>
      <c r="E1290" s="33">
        <v>131</v>
      </c>
      <c r="F1290" s="23">
        <f>Books[[#This Row],[قیمت نهایی]]*100/80</f>
        <v>1193750</v>
      </c>
      <c r="G1290" s="35">
        <v>0.2</v>
      </c>
      <c r="H1290" s="24">
        <v>955000</v>
      </c>
      <c r="I1290" s="34">
        <v>2016</v>
      </c>
      <c r="J1290" s="26" t="s">
        <v>6116</v>
      </c>
      <c r="K1290" s="27" t="s">
        <v>518</v>
      </c>
      <c r="L1290" s="28" t="s">
        <v>8487</v>
      </c>
    </row>
    <row r="1291" spans="2:12" ht="34.9" customHeight="1">
      <c r="B1291" s="67"/>
      <c r="C1291" s="68"/>
      <c r="D1291" s="51"/>
      <c r="E1291" s="69"/>
      <c r="F1291" s="59" t="s">
        <v>8490</v>
      </c>
      <c r="G1291" s="70"/>
      <c r="H1291" s="71"/>
      <c r="I1291" s="72"/>
      <c r="J1291" s="73"/>
      <c r="K1291" s="67"/>
      <c r="L1291" s="74"/>
    </row>
    <row r="1292" spans="2:12" ht="34.9" customHeight="1">
      <c r="B1292" s="30">
        <v>1287</v>
      </c>
      <c r="C1292" s="31" t="s">
        <v>1605</v>
      </c>
      <c r="D1292" s="32" t="s">
        <v>4145</v>
      </c>
      <c r="E1292" s="33">
        <v>248</v>
      </c>
      <c r="F1292" s="23">
        <f>Books[[#This Row],[قیمت نهایی]]*100/80</f>
        <v>1925000</v>
      </c>
      <c r="G1292" s="35">
        <v>0.2</v>
      </c>
      <c r="H1292" s="24">
        <v>1540000</v>
      </c>
      <c r="I1292" s="34">
        <v>2017</v>
      </c>
      <c r="J1292" s="26" t="s">
        <v>6835</v>
      </c>
      <c r="K1292" s="27" t="s">
        <v>518</v>
      </c>
      <c r="L1292" s="28" t="s">
        <v>8490</v>
      </c>
    </row>
    <row r="1293" spans="2:12" ht="34.9" customHeight="1">
      <c r="B1293" s="30">
        <v>1288</v>
      </c>
      <c r="C1293" s="31" t="s">
        <v>1358</v>
      </c>
      <c r="D1293" s="32" t="s">
        <v>3884</v>
      </c>
      <c r="E1293" s="33" t="s">
        <v>358</v>
      </c>
      <c r="F1293" s="23">
        <f>Books[[#This Row],[قیمت نهایی]]*100/80</f>
        <v>1681250</v>
      </c>
      <c r="G1293" s="35">
        <v>0.2</v>
      </c>
      <c r="H1293" s="24">
        <v>1345000</v>
      </c>
      <c r="I1293" s="34">
        <v>2018</v>
      </c>
      <c r="J1293" s="26" t="s">
        <v>6567</v>
      </c>
      <c r="K1293" s="27" t="s">
        <v>528</v>
      </c>
      <c r="L1293" s="28" t="s">
        <v>8490</v>
      </c>
    </row>
    <row r="1294" spans="2:12" ht="34.9" customHeight="1">
      <c r="B1294" s="30">
        <v>1289</v>
      </c>
      <c r="C1294" s="31" t="s">
        <v>2566</v>
      </c>
      <c r="D1294" s="32" t="s">
        <v>5145</v>
      </c>
      <c r="E1294" s="33">
        <v>429</v>
      </c>
      <c r="F1294" s="23">
        <f>Books[[#This Row],[قیمت نهایی]]*100/80</f>
        <v>3056250</v>
      </c>
      <c r="G1294" s="35">
        <v>0.2</v>
      </c>
      <c r="H1294" s="24">
        <v>2445000</v>
      </c>
      <c r="I1294" s="34">
        <v>2018</v>
      </c>
      <c r="J1294" s="26" t="s">
        <v>7831</v>
      </c>
      <c r="K1294" s="27" t="s">
        <v>516</v>
      </c>
      <c r="L1294" s="28" t="s">
        <v>8490</v>
      </c>
    </row>
    <row r="1295" spans="2:12" ht="34.9" customHeight="1">
      <c r="B1295" s="30">
        <v>1290</v>
      </c>
      <c r="C1295" s="31" t="s">
        <v>1964</v>
      </c>
      <c r="D1295" s="32" t="s">
        <v>4521</v>
      </c>
      <c r="E1295" s="33" t="s">
        <v>131</v>
      </c>
      <c r="F1295" s="23">
        <f>Books[[#This Row],[قیمت نهایی]]*100/80</f>
        <v>2268750</v>
      </c>
      <c r="G1295" s="35">
        <v>0.2</v>
      </c>
      <c r="H1295" s="24">
        <v>1815000</v>
      </c>
      <c r="I1295" s="34">
        <v>2018</v>
      </c>
      <c r="J1295" s="26" t="s">
        <v>7212</v>
      </c>
      <c r="K1295" s="27" t="s">
        <v>542</v>
      </c>
      <c r="L1295" s="28" t="s">
        <v>8490</v>
      </c>
    </row>
    <row r="1296" spans="2:12" ht="34.9" customHeight="1">
      <c r="B1296" s="30">
        <v>1291</v>
      </c>
      <c r="C1296" s="31" t="s">
        <v>2879</v>
      </c>
      <c r="D1296" s="32" t="s">
        <v>5470</v>
      </c>
      <c r="E1296" s="33">
        <v>56</v>
      </c>
      <c r="F1296" s="23">
        <f>Books[[#This Row],[قیمت نهایی]]*100/80</f>
        <v>725000</v>
      </c>
      <c r="G1296" s="35">
        <v>0.2</v>
      </c>
      <c r="H1296" s="24">
        <v>580000</v>
      </c>
      <c r="I1296" s="34">
        <v>2018</v>
      </c>
      <c r="J1296" s="26" t="s">
        <v>8149</v>
      </c>
      <c r="K1296" s="27" t="s">
        <v>518</v>
      </c>
      <c r="L1296" s="28" t="s">
        <v>8490</v>
      </c>
    </row>
    <row r="1297" spans="2:12" ht="34.9" customHeight="1">
      <c r="B1297" s="30">
        <v>1292</v>
      </c>
      <c r="C1297" s="31" t="s">
        <v>3093</v>
      </c>
      <c r="D1297" s="32" t="s">
        <v>5695</v>
      </c>
      <c r="E1297" s="33">
        <v>78</v>
      </c>
      <c r="F1297" s="23">
        <f>Books[[#This Row],[قیمت نهایی]]*100/80</f>
        <v>862500</v>
      </c>
      <c r="G1297" s="35">
        <v>0.2</v>
      </c>
      <c r="H1297" s="24">
        <v>690000</v>
      </c>
      <c r="I1297" s="34">
        <v>2018</v>
      </c>
      <c r="J1297" s="26" t="s">
        <v>8367</v>
      </c>
      <c r="K1297" s="27" t="s">
        <v>518</v>
      </c>
      <c r="L1297" s="28" t="s">
        <v>8490</v>
      </c>
    </row>
    <row r="1298" spans="2:12" ht="34.9" customHeight="1">
      <c r="B1298" s="30">
        <v>1293</v>
      </c>
      <c r="C1298" s="31" t="s">
        <v>3138</v>
      </c>
      <c r="D1298" s="32" t="s">
        <v>5743</v>
      </c>
      <c r="E1298" s="33">
        <v>86</v>
      </c>
      <c r="F1298" s="23">
        <f>Books[[#This Row],[قیمت نهایی]]*100/80</f>
        <v>912500</v>
      </c>
      <c r="G1298" s="35">
        <v>0.2</v>
      </c>
      <c r="H1298" s="24">
        <v>730000</v>
      </c>
      <c r="I1298" s="34">
        <v>2017</v>
      </c>
      <c r="J1298" s="26" t="s">
        <v>5940</v>
      </c>
      <c r="K1298" s="27" t="s">
        <v>518</v>
      </c>
      <c r="L1298" s="28" t="s">
        <v>8490</v>
      </c>
    </row>
    <row r="1299" spans="2:12" ht="34.9" customHeight="1">
      <c r="B1299" s="30">
        <v>1294</v>
      </c>
      <c r="C1299" s="31" t="s">
        <v>1484</v>
      </c>
      <c r="D1299" s="32" t="s">
        <v>4017</v>
      </c>
      <c r="E1299" s="33">
        <v>231</v>
      </c>
      <c r="F1299" s="23">
        <f>Books[[#This Row],[قیمت نهایی]]*100/80</f>
        <v>1818750</v>
      </c>
      <c r="G1299" s="35">
        <v>0.2</v>
      </c>
      <c r="H1299" s="24">
        <v>1455000</v>
      </c>
      <c r="I1299" s="34">
        <v>2017</v>
      </c>
      <c r="J1299" s="26" t="s">
        <v>6701</v>
      </c>
      <c r="K1299" s="27" t="s">
        <v>518</v>
      </c>
      <c r="L1299" s="28" t="s">
        <v>8490</v>
      </c>
    </row>
    <row r="1300" spans="2:12" ht="34.9" customHeight="1">
      <c r="B1300" s="30">
        <v>1295</v>
      </c>
      <c r="C1300" s="31" t="s">
        <v>1850</v>
      </c>
      <c r="D1300" s="32" t="s">
        <v>4402</v>
      </c>
      <c r="E1300" s="33" t="s">
        <v>55</v>
      </c>
      <c r="F1300" s="23">
        <f>Books[[#This Row],[قیمت نهایی]]*100/80</f>
        <v>2168750</v>
      </c>
      <c r="G1300" s="35">
        <v>0.2</v>
      </c>
      <c r="H1300" s="24">
        <v>1735000</v>
      </c>
      <c r="I1300" s="34">
        <v>2018</v>
      </c>
      <c r="J1300" s="26" t="s">
        <v>7092</v>
      </c>
      <c r="K1300" s="27" t="s">
        <v>542</v>
      </c>
      <c r="L1300" s="28" t="s">
        <v>8490</v>
      </c>
    </row>
    <row r="1301" spans="2:12" ht="34.9" customHeight="1">
      <c r="B1301" s="30">
        <v>1296</v>
      </c>
      <c r="C1301" s="31" t="s">
        <v>1738</v>
      </c>
      <c r="D1301" s="32" t="s">
        <v>4284</v>
      </c>
      <c r="E1301" s="33" t="s">
        <v>203</v>
      </c>
      <c r="F1301" s="23">
        <f>Books[[#This Row],[قیمت نهایی]]*100/80</f>
        <v>2043750</v>
      </c>
      <c r="G1301" s="35">
        <v>0.2</v>
      </c>
      <c r="H1301" s="24">
        <v>1635000</v>
      </c>
      <c r="I1301" s="34">
        <v>2017</v>
      </c>
      <c r="J1301" s="26" t="s">
        <v>6968</v>
      </c>
      <c r="K1301" s="27" t="s">
        <v>518</v>
      </c>
      <c r="L1301" s="28" t="s">
        <v>8490</v>
      </c>
    </row>
    <row r="1302" spans="2:12" ht="34.9" customHeight="1">
      <c r="B1302" s="30">
        <v>1297</v>
      </c>
      <c r="C1302" s="31" t="s">
        <v>1933</v>
      </c>
      <c r="D1302" s="32" t="s">
        <v>4488</v>
      </c>
      <c r="E1302" s="33" t="s">
        <v>369</v>
      </c>
      <c r="F1302" s="23">
        <f>Books[[#This Row],[قیمت نهایی]]*100/80</f>
        <v>2237500</v>
      </c>
      <c r="G1302" s="35">
        <v>0.2</v>
      </c>
      <c r="H1302" s="24">
        <v>1790000</v>
      </c>
      <c r="I1302" s="34">
        <v>2018</v>
      </c>
      <c r="J1302" s="26" t="s">
        <v>7178</v>
      </c>
      <c r="K1302" s="27" t="s">
        <v>542</v>
      </c>
      <c r="L1302" s="28" t="s">
        <v>8490</v>
      </c>
    </row>
    <row r="1303" spans="2:12" ht="34.9" customHeight="1">
      <c r="B1303" s="30">
        <v>1298</v>
      </c>
      <c r="C1303" s="31" t="s">
        <v>1883</v>
      </c>
      <c r="D1303" s="32" t="s">
        <v>4436</v>
      </c>
      <c r="E1303" s="33" t="s">
        <v>181</v>
      </c>
      <c r="F1303" s="23">
        <f>Books[[#This Row],[قیمت نهایی]]*100/80</f>
        <v>2187500</v>
      </c>
      <c r="G1303" s="35">
        <v>0.2</v>
      </c>
      <c r="H1303" s="24">
        <v>1750000</v>
      </c>
      <c r="I1303" s="34">
        <v>2017</v>
      </c>
      <c r="J1303" s="26" t="s">
        <v>7125</v>
      </c>
      <c r="K1303" s="27" t="s">
        <v>516</v>
      </c>
      <c r="L1303" s="28" t="s">
        <v>8490</v>
      </c>
    </row>
    <row r="1304" spans="2:12" ht="34.9" customHeight="1">
      <c r="B1304" s="30">
        <v>1299</v>
      </c>
      <c r="C1304" s="31" t="s">
        <v>1882</v>
      </c>
      <c r="D1304" s="32" t="s">
        <v>4435</v>
      </c>
      <c r="E1304" s="33" t="s">
        <v>181</v>
      </c>
      <c r="F1304" s="23">
        <f>Books[[#This Row],[قیمت نهایی]]*100/80</f>
        <v>2187500</v>
      </c>
      <c r="G1304" s="35">
        <v>0.2</v>
      </c>
      <c r="H1304" s="24">
        <v>1750000</v>
      </c>
      <c r="I1304" s="34">
        <v>2017</v>
      </c>
      <c r="J1304" s="26" t="s">
        <v>7125</v>
      </c>
      <c r="K1304" s="27" t="s">
        <v>516</v>
      </c>
      <c r="L1304" s="28" t="s">
        <v>8490</v>
      </c>
    </row>
    <row r="1305" spans="2:12" ht="34.9" customHeight="1">
      <c r="B1305" s="30">
        <v>1300</v>
      </c>
      <c r="C1305" s="31" t="s">
        <v>2094</v>
      </c>
      <c r="D1305" s="32" t="s">
        <v>4655</v>
      </c>
      <c r="E1305" s="33">
        <v>323</v>
      </c>
      <c r="F1305" s="23">
        <f>Books[[#This Row],[قیمت نهایی]]*100/80</f>
        <v>2393750</v>
      </c>
      <c r="G1305" s="35">
        <v>0.2</v>
      </c>
      <c r="H1305" s="24">
        <v>1915000</v>
      </c>
      <c r="I1305" s="34">
        <v>2017</v>
      </c>
      <c r="J1305" s="26" t="s">
        <v>7345</v>
      </c>
      <c r="K1305" s="27" t="s">
        <v>527</v>
      </c>
      <c r="L1305" s="28" t="s">
        <v>8490</v>
      </c>
    </row>
    <row r="1306" spans="2:12" ht="34.9" customHeight="1">
      <c r="B1306" s="30">
        <v>1301</v>
      </c>
      <c r="C1306" s="31" t="s">
        <v>1773</v>
      </c>
      <c r="D1306" s="32" t="s">
        <v>4321</v>
      </c>
      <c r="E1306" s="33">
        <v>274</v>
      </c>
      <c r="F1306" s="23">
        <f>Books[[#This Row],[قیمت نهایی]]*100/80</f>
        <v>2087500</v>
      </c>
      <c r="G1306" s="35">
        <v>0.2</v>
      </c>
      <c r="H1306" s="24">
        <v>1670000</v>
      </c>
      <c r="I1306" s="34">
        <v>2018</v>
      </c>
      <c r="J1306" s="26" t="s">
        <v>7006</v>
      </c>
      <c r="K1306" s="27" t="s">
        <v>542</v>
      </c>
      <c r="L1306" s="28" t="s">
        <v>8490</v>
      </c>
    </row>
    <row r="1307" spans="2:12" ht="34.9" customHeight="1">
      <c r="B1307" s="30">
        <v>1302</v>
      </c>
      <c r="C1307" s="31" t="s">
        <v>1111</v>
      </c>
      <c r="D1307" s="32" t="s">
        <v>3622</v>
      </c>
      <c r="E1307" s="33" t="s">
        <v>155</v>
      </c>
      <c r="F1307" s="23">
        <f>Books[[#This Row],[قیمت نهایی]]*100/80</f>
        <v>1400000</v>
      </c>
      <c r="G1307" s="35">
        <v>0.2</v>
      </c>
      <c r="H1307" s="24">
        <v>1120000</v>
      </c>
      <c r="I1307" s="34">
        <v>2017</v>
      </c>
      <c r="J1307" s="26" t="s">
        <v>6296</v>
      </c>
      <c r="K1307" s="27" t="s">
        <v>516</v>
      </c>
      <c r="L1307" s="28" t="s">
        <v>8490</v>
      </c>
    </row>
    <row r="1308" spans="2:12" ht="34.9" customHeight="1">
      <c r="B1308" s="30">
        <v>1303</v>
      </c>
      <c r="C1308" s="31" t="s">
        <v>1001</v>
      </c>
      <c r="D1308" s="32" t="s">
        <v>3503</v>
      </c>
      <c r="E1308" s="33" t="s">
        <v>341</v>
      </c>
      <c r="F1308" s="23">
        <f>Books[[#This Row],[قیمت نهایی]]*100/80</f>
        <v>1256250</v>
      </c>
      <c r="G1308" s="35">
        <v>0.2</v>
      </c>
      <c r="H1308" s="24">
        <v>1005000</v>
      </c>
      <c r="I1308" s="34">
        <v>2017</v>
      </c>
      <c r="J1308" s="26" t="s">
        <v>6173</v>
      </c>
      <c r="K1308" s="27" t="s">
        <v>518</v>
      </c>
      <c r="L1308" s="28" t="s">
        <v>8490</v>
      </c>
    </row>
    <row r="1309" spans="2:12" ht="34.9" customHeight="1">
      <c r="B1309" s="30">
        <v>1304</v>
      </c>
      <c r="C1309" s="31" t="s">
        <v>1960</v>
      </c>
      <c r="D1309" s="32" t="s">
        <v>4517</v>
      </c>
      <c r="E1309" s="33" t="s">
        <v>58</v>
      </c>
      <c r="F1309" s="23">
        <f>Books[[#This Row],[قیمت نهایی]]*100/80</f>
        <v>2262500</v>
      </c>
      <c r="G1309" s="35">
        <v>0.2</v>
      </c>
      <c r="H1309" s="24">
        <v>1810000</v>
      </c>
      <c r="I1309" s="34">
        <v>2018</v>
      </c>
      <c r="J1309" s="26" t="s">
        <v>7208</v>
      </c>
      <c r="K1309" s="27" t="s">
        <v>542</v>
      </c>
      <c r="L1309" s="28" t="s">
        <v>8490</v>
      </c>
    </row>
    <row r="1310" spans="2:12" ht="34.9" customHeight="1">
      <c r="B1310" s="30">
        <v>1305</v>
      </c>
      <c r="C1310" s="31" t="s">
        <v>812</v>
      </c>
      <c r="D1310" s="32" t="s">
        <v>3302</v>
      </c>
      <c r="E1310" s="33">
        <v>103</v>
      </c>
      <c r="F1310" s="23">
        <f>Books[[#This Row],[قیمت نهایی]]*100/80</f>
        <v>1018750</v>
      </c>
      <c r="G1310" s="35">
        <v>0.2</v>
      </c>
      <c r="H1310" s="24">
        <v>815000</v>
      </c>
      <c r="I1310" s="34">
        <v>2017</v>
      </c>
      <c r="J1310" s="26" t="s">
        <v>5956</v>
      </c>
      <c r="K1310" s="27" t="s">
        <v>542</v>
      </c>
      <c r="L1310" s="28" t="s">
        <v>8490</v>
      </c>
    </row>
    <row r="1311" spans="2:12" ht="34.9" customHeight="1">
      <c r="B1311" s="30">
        <v>1306</v>
      </c>
      <c r="C1311" s="31" t="s">
        <v>3259</v>
      </c>
      <c r="D1311" s="32" t="s">
        <v>4744</v>
      </c>
      <c r="E1311" s="33" t="s">
        <v>108</v>
      </c>
      <c r="F1311" s="23">
        <f>Books[[#This Row],[قیمت نهایی]]*100/80</f>
        <v>2500000</v>
      </c>
      <c r="G1311" s="35">
        <v>0.2</v>
      </c>
      <c r="H1311" s="24">
        <v>2000000</v>
      </c>
      <c r="I1311" s="34">
        <v>2017</v>
      </c>
      <c r="J1311" s="26" t="s">
        <v>7432</v>
      </c>
      <c r="K1311" s="27" t="s">
        <v>518</v>
      </c>
      <c r="L1311" s="28" t="s">
        <v>8490</v>
      </c>
    </row>
    <row r="1312" spans="2:12" ht="34.9" customHeight="1">
      <c r="B1312" s="30">
        <v>1307</v>
      </c>
      <c r="C1312" s="31" t="s">
        <v>3187</v>
      </c>
      <c r="D1312" s="32" t="s">
        <v>5794</v>
      </c>
      <c r="E1312" s="33" t="s">
        <v>446</v>
      </c>
      <c r="F1312" s="23">
        <f>Books[[#This Row],[قیمت نهایی]]*100/80</f>
        <v>975000</v>
      </c>
      <c r="G1312" s="35">
        <v>0.2</v>
      </c>
      <c r="H1312" s="24">
        <v>780000</v>
      </c>
      <c r="I1312" s="34">
        <v>2017</v>
      </c>
      <c r="J1312" s="26" t="s">
        <v>8464</v>
      </c>
      <c r="K1312" s="27" t="s">
        <v>547</v>
      </c>
      <c r="L1312" s="28" t="s">
        <v>8490</v>
      </c>
    </row>
    <row r="1313" spans="2:12" ht="34.9" customHeight="1">
      <c r="B1313" s="30">
        <v>1308</v>
      </c>
      <c r="C1313" s="31" t="s">
        <v>3013</v>
      </c>
      <c r="D1313" s="32" t="s">
        <v>5611</v>
      </c>
      <c r="E1313" s="33">
        <v>671</v>
      </c>
      <c r="F1313" s="23">
        <f>Books[[#This Row],[قیمت نهایی]]*100/80</f>
        <v>4568750</v>
      </c>
      <c r="G1313" s="35">
        <v>0.2</v>
      </c>
      <c r="H1313" s="24">
        <v>3655000</v>
      </c>
      <c r="I1313" s="34">
        <v>2017</v>
      </c>
      <c r="J1313" s="26" t="s">
        <v>8286</v>
      </c>
      <c r="K1313" s="27" t="s">
        <v>516</v>
      </c>
      <c r="L1313" s="28" t="s">
        <v>8490</v>
      </c>
    </row>
    <row r="1314" spans="2:12" ht="34.9" customHeight="1">
      <c r="B1314" s="30">
        <v>1309</v>
      </c>
      <c r="C1314" s="31" t="s">
        <v>955</v>
      </c>
      <c r="D1314" s="32" t="s">
        <v>3453</v>
      </c>
      <c r="E1314" s="33" t="s">
        <v>290</v>
      </c>
      <c r="F1314" s="23">
        <f>Books[[#This Row],[قیمت نهایی]]*100/80</f>
        <v>1200000</v>
      </c>
      <c r="G1314" s="35">
        <v>0.2</v>
      </c>
      <c r="H1314" s="24">
        <v>960000</v>
      </c>
      <c r="I1314" s="34">
        <v>2017</v>
      </c>
      <c r="J1314" s="26" t="s">
        <v>6122</v>
      </c>
      <c r="K1314" s="27" t="s">
        <v>516</v>
      </c>
      <c r="L1314" s="28" t="s">
        <v>8490</v>
      </c>
    </row>
    <row r="1315" spans="2:12" ht="34.9" customHeight="1">
      <c r="B1315" s="30">
        <v>1310</v>
      </c>
      <c r="C1315" s="31" t="s">
        <v>1893</v>
      </c>
      <c r="D1315" s="32" t="s">
        <v>4446</v>
      </c>
      <c r="E1315" s="33" t="s">
        <v>230</v>
      </c>
      <c r="F1315" s="23">
        <f>Books[[#This Row],[قیمت نهایی]]*100/80</f>
        <v>2200000</v>
      </c>
      <c r="G1315" s="35">
        <v>0.2</v>
      </c>
      <c r="H1315" s="24">
        <v>1760000</v>
      </c>
      <c r="I1315" s="34">
        <v>2017</v>
      </c>
      <c r="J1315" s="26" t="s">
        <v>7135</v>
      </c>
      <c r="K1315" s="27" t="s">
        <v>518</v>
      </c>
      <c r="L1315" s="28" t="s">
        <v>8490</v>
      </c>
    </row>
    <row r="1316" spans="2:12" ht="34.9" customHeight="1">
      <c r="B1316" s="30">
        <v>1311</v>
      </c>
      <c r="C1316" s="31" t="s">
        <v>2269</v>
      </c>
      <c r="D1316" s="32" t="s">
        <v>4839</v>
      </c>
      <c r="E1316" s="33">
        <v>355</v>
      </c>
      <c r="F1316" s="23">
        <f>Books[[#This Row],[قیمت نهایی]]*100/80</f>
        <v>2593750</v>
      </c>
      <c r="G1316" s="35">
        <v>0.2</v>
      </c>
      <c r="H1316" s="24">
        <v>2075000</v>
      </c>
      <c r="I1316" s="34">
        <v>2018</v>
      </c>
      <c r="J1316" s="26" t="s">
        <v>7529</v>
      </c>
      <c r="K1316" s="27" t="s">
        <v>542</v>
      </c>
      <c r="L1316" s="28" t="s">
        <v>8490</v>
      </c>
    </row>
    <row r="1317" spans="2:12" ht="34.9" customHeight="1">
      <c r="B1317" s="30">
        <v>1312</v>
      </c>
      <c r="C1317" s="31" t="s">
        <v>2834</v>
      </c>
      <c r="D1317" s="32" t="s">
        <v>5423</v>
      </c>
      <c r="E1317" s="33" t="s">
        <v>418</v>
      </c>
      <c r="F1317" s="23">
        <f>Books[[#This Row],[قیمت نهایی]]*100/80</f>
        <v>3731250</v>
      </c>
      <c r="G1317" s="35">
        <v>0.2</v>
      </c>
      <c r="H1317" s="24">
        <v>2985000</v>
      </c>
      <c r="I1317" s="34">
        <v>2017</v>
      </c>
      <c r="J1317" s="26" t="s">
        <v>8102</v>
      </c>
      <c r="K1317" s="27" t="s">
        <v>516</v>
      </c>
      <c r="L1317" s="28" t="s">
        <v>8490</v>
      </c>
    </row>
    <row r="1318" spans="2:12" ht="34.9" customHeight="1">
      <c r="B1318" s="30">
        <v>1313</v>
      </c>
      <c r="C1318" s="31" t="s">
        <v>1206</v>
      </c>
      <c r="D1318" s="32" t="s">
        <v>3723</v>
      </c>
      <c r="E1318" s="33" t="s">
        <v>351</v>
      </c>
      <c r="F1318" s="23">
        <f>Books[[#This Row],[قیمت نهایی]]*100/80</f>
        <v>1512500</v>
      </c>
      <c r="G1318" s="35">
        <v>0.2</v>
      </c>
      <c r="H1318" s="24">
        <v>1210000</v>
      </c>
      <c r="I1318" s="34">
        <v>2018</v>
      </c>
      <c r="J1318" s="26" t="s">
        <v>6403</v>
      </c>
      <c r="K1318" s="27" t="s">
        <v>542</v>
      </c>
      <c r="L1318" s="28" t="s">
        <v>8490</v>
      </c>
    </row>
    <row r="1319" spans="2:12" ht="34.9" customHeight="1">
      <c r="B1319" s="30">
        <v>1314</v>
      </c>
      <c r="C1319" s="31" t="s">
        <v>1754</v>
      </c>
      <c r="D1319" s="32" t="s">
        <v>4300</v>
      </c>
      <c r="E1319" s="33">
        <v>270</v>
      </c>
      <c r="F1319" s="23">
        <f>Books[[#This Row],[قیمت نهایی]]*100/80</f>
        <v>2062500</v>
      </c>
      <c r="G1319" s="35">
        <v>0.2</v>
      </c>
      <c r="H1319" s="24">
        <v>1650000</v>
      </c>
      <c r="I1319" s="34">
        <v>2017</v>
      </c>
      <c r="J1319" s="26" t="s">
        <v>6985</v>
      </c>
      <c r="K1319" s="27" t="s">
        <v>518</v>
      </c>
      <c r="L1319" s="28" t="s">
        <v>8490</v>
      </c>
    </row>
    <row r="1320" spans="2:12" ht="34.9" customHeight="1">
      <c r="B1320" s="30">
        <v>1315</v>
      </c>
      <c r="C1320" s="31" t="s">
        <v>2231</v>
      </c>
      <c r="D1320" s="32" t="s">
        <v>4798</v>
      </c>
      <c r="E1320" s="33">
        <v>348</v>
      </c>
      <c r="F1320" s="23">
        <f>Books[[#This Row],[قیمت نهایی]]*100/80</f>
        <v>2550000</v>
      </c>
      <c r="G1320" s="35">
        <v>0.2</v>
      </c>
      <c r="H1320" s="24">
        <v>2040000</v>
      </c>
      <c r="I1320" s="34">
        <v>2018</v>
      </c>
      <c r="J1320" s="26" t="s">
        <v>7488</v>
      </c>
      <c r="K1320" s="27" t="s">
        <v>542</v>
      </c>
      <c r="L1320" s="28" t="s">
        <v>8490</v>
      </c>
    </row>
    <row r="1321" spans="2:12" ht="34.9" customHeight="1">
      <c r="B1321" s="30">
        <v>1316</v>
      </c>
      <c r="C1321" s="31" t="s">
        <v>1430</v>
      </c>
      <c r="D1321" s="32" t="s">
        <v>3960</v>
      </c>
      <c r="E1321" s="33">
        <v>220</v>
      </c>
      <c r="F1321" s="23">
        <f>Books[[#This Row],[قیمت نهایی]]*100/80</f>
        <v>1750000</v>
      </c>
      <c r="G1321" s="35">
        <v>0.2</v>
      </c>
      <c r="H1321" s="24">
        <v>1400000</v>
      </c>
      <c r="I1321" s="34">
        <v>2017</v>
      </c>
      <c r="J1321" s="26" t="s">
        <v>6296</v>
      </c>
      <c r="K1321" s="27" t="s">
        <v>516</v>
      </c>
      <c r="L1321" s="28" t="s">
        <v>8490</v>
      </c>
    </row>
    <row r="1322" spans="2:12" ht="34.9" customHeight="1">
      <c r="B1322" s="30">
        <v>1317</v>
      </c>
      <c r="C1322" s="31" t="s">
        <v>2525</v>
      </c>
      <c r="D1322" s="32" t="s">
        <v>5103</v>
      </c>
      <c r="E1322" s="33">
        <v>418</v>
      </c>
      <c r="F1322" s="23">
        <f>Books[[#This Row],[قیمت نهایی]]*100/80</f>
        <v>2987500</v>
      </c>
      <c r="G1322" s="35">
        <v>0.2</v>
      </c>
      <c r="H1322" s="24">
        <v>2390000</v>
      </c>
      <c r="I1322" s="34">
        <v>2017</v>
      </c>
      <c r="J1322" s="26" t="s">
        <v>7789</v>
      </c>
      <c r="K1322" s="27" t="s">
        <v>516</v>
      </c>
      <c r="L1322" s="28" t="s">
        <v>8490</v>
      </c>
    </row>
    <row r="1323" spans="2:12" ht="34.9" customHeight="1">
      <c r="B1323" s="30">
        <v>1318</v>
      </c>
      <c r="C1323" s="31" t="s">
        <v>1717</v>
      </c>
      <c r="D1323" s="32" t="s">
        <v>4261</v>
      </c>
      <c r="E1323" s="33">
        <v>264</v>
      </c>
      <c r="F1323" s="23">
        <f>Books[[#This Row],[قیمت نهایی]]*100/80</f>
        <v>2025000</v>
      </c>
      <c r="G1323" s="35">
        <v>0.2</v>
      </c>
      <c r="H1323" s="24">
        <v>1620000</v>
      </c>
      <c r="I1323" s="34">
        <v>2017</v>
      </c>
      <c r="J1323" s="26" t="s">
        <v>6948</v>
      </c>
      <c r="K1323" s="27" t="s">
        <v>518</v>
      </c>
      <c r="L1323" s="28" t="s">
        <v>8490</v>
      </c>
    </row>
    <row r="1324" spans="2:12" ht="34.9" customHeight="1">
      <c r="B1324" s="30">
        <v>1319</v>
      </c>
      <c r="C1324" s="31" t="s">
        <v>2648</v>
      </c>
      <c r="D1324" s="32" t="s">
        <v>5231</v>
      </c>
      <c r="E1324" s="33">
        <v>452</v>
      </c>
      <c r="F1324" s="23">
        <f>Books[[#This Row],[قیمت نهایی]]*100/80</f>
        <v>3200000</v>
      </c>
      <c r="G1324" s="35">
        <v>0.2</v>
      </c>
      <c r="H1324" s="24">
        <v>2560000</v>
      </c>
      <c r="I1324" s="34">
        <v>2017</v>
      </c>
      <c r="J1324" s="26" t="s">
        <v>7914</v>
      </c>
      <c r="K1324" s="27" t="s">
        <v>542</v>
      </c>
      <c r="L1324" s="28" t="s">
        <v>8490</v>
      </c>
    </row>
    <row r="1325" spans="2:12" ht="34.9" customHeight="1">
      <c r="B1325" s="30">
        <v>1320</v>
      </c>
      <c r="C1325" s="31" t="s">
        <v>953</v>
      </c>
      <c r="D1325" s="32" t="s">
        <v>3451</v>
      </c>
      <c r="E1325" s="33" t="s">
        <v>290</v>
      </c>
      <c r="F1325" s="23">
        <f>Books[[#This Row],[قیمت نهایی]]*100/80</f>
        <v>1200000</v>
      </c>
      <c r="G1325" s="35">
        <v>0.2</v>
      </c>
      <c r="H1325" s="24">
        <v>960000</v>
      </c>
      <c r="I1325" s="34">
        <v>2016</v>
      </c>
      <c r="J1325" s="26" t="s">
        <v>6120</v>
      </c>
      <c r="K1325" s="27" t="s">
        <v>518</v>
      </c>
      <c r="L1325" s="28" t="s">
        <v>8490</v>
      </c>
    </row>
    <row r="1326" spans="2:12" ht="34.9" customHeight="1">
      <c r="B1326" s="30">
        <v>1321</v>
      </c>
      <c r="C1326" s="31" t="s">
        <v>2471</v>
      </c>
      <c r="D1326" s="32" t="s">
        <v>5048</v>
      </c>
      <c r="E1326" s="33">
        <v>403</v>
      </c>
      <c r="F1326" s="23">
        <f>Books[[#This Row],[قیمت نهایی]]*100/80</f>
        <v>2893750</v>
      </c>
      <c r="G1326" s="35">
        <v>0.2</v>
      </c>
      <c r="H1326" s="24">
        <v>2315000</v>
      </c>
      <c r="I1326" s="34">
        <v>2016</v>
      </c>
      <c r="J1326" s="26" t="s">
        <v>7735</v>
      </c>
      <c r="K1326" s="27" t="s">
        <v>518</v>
      </c>
      <c r="L1326" s="28" t="s">
        <v>8490</v>
      </c>
    </row>
    <row r="1327" spans="2:12" ht="34.9" customHeight="1">
      <c r="B1327" s="30">
        <v>1322</v>
      </c>
      <c r="C1327" s="31" t="s">
        <v>958</v>
      </c>
      <c r="D1327" s="32" t="s">
        <v>3456</v>
      </c>
      <c r="E1327" s="33" t="s">
        <v>115</v>
      </c>
      <c r="F1327" s="23">
        <f>Books[[#This Row],[قیمت نهایی]]*100/80</f>
        <v>1212500</v>
      </c>
      <c r="G1327" s="35">
        <v>0.2</v>
      </c>
      <c r="H1327" s="24">
        <v>970000</v>
      </c>
      <c r="I1327" s="34">
        <v>2017</v>
      </c>
      <c r="J1327" s="26" t="s">
        <v>6125</v>
      </c>
      <c r="K1327" s="27" t="s">
        <v>542</v>
      </c>
      <c r="L1327" s="28" t="s">
        <v>8490</v>
      </c>
    </row>
    <row r="1328" spans="2:12" ht="34.9" customHeight="1">
      <c r="B1328" s="30">
        <v>1323</v>
      </c>
      <c r="C1328" s="31" t="s">
        <v>2960</v>
      </c>
      <c r="D1328" s="32" t="s">
        <v>5557</v>
      </c>
      <c r="E1328" s="33" t="s">
        <v>429</v>
      </c>
      <c r="F1328" s="23">
        <f>Books[[#This Row],[قیمت نهایی]]*100/80</f>
        <v>4262500</v>
      </c>
      <c r="G1328" s="35">
        <v>0.2</v>
      </c>
      <c r="H1328" s="24">
        <v>3410000</v>
      </c>
      <c r="I1328" s="34">
        <v>2016</v>
      </c>
      <c r="J1328" s="26" t="s">
        <v>8233</v>
      </c>
      <c r="K1328" s="27" t="s">
        <v>518</v>
      </c>
      <c r="L1328" s="28" t="s">
        <v>8490</v>
      </c>
    </row>
    <row r="1329" spans="2:12" ht="34.9" customHeight="1">
      <c r="B1329" s="30">
        <v>1324</v>
      </c>
      <c r="C1329" s="31" t="s">
        <v>3144</v>
      </c>
      <c r="D1329" s="32" t="s">
        <v>5749</v>
      </c>
      <c r="E1329" s="33">
        <v>87</v>
      </c>
      <c r="F1329" s="23">
        <f>Books[[#This Row],[قیمت نهایی]]*100/80</f>
        <v>918750</v>
      </c>
      <c r="G1329" s="35">
        <v>0.2</v>
      </c>
      <c r="H1329" s="24">
        <v>735000</v>
      </c>
      <c r="I1329" s="34">
        <v>2016</v>
      </c>
      <c r="J1329" s="26" t="s">
        <v>5940</v>
      </c>
      <c r="K1329" s="27" t="s">
        <v>518</v>
      </c>
      <c r="L1329" s="28" t="s">
        <v>8490</v>
      </c>
    </row>
    <row r="1330" spans="2:12" ht="34.9" customHeight="1">
      <c r="B1330" s="30">
        <v>1325</v>
      </c>
      <c r="C1330" s="31" t="s">
        <v>2602</v>
      </c>
      <c r="D1330" s="32" t="s">
        <v>5182</v>
      </c>
      <c r="E1330" s="33">
        <v>439</v>
      </c>
      <c r="F1330" s="23">
        <f>Books[[#This Row],[قیمت نهایی]]*100/80</f>
        <v>3118750</v>
      </c>
      <c r="G1330" s="35">
        <v>0.2</v>
      </c>
      <c r="H1330" s="24">
        <v>2495000</v>
      </c>
      <c r="I1330" s="34">
        <v>2017</v>
      </c>
      <c r="J1330" s="26" t="s">
        <v>7867</v>
      </c>
      <c r="K1330" s="27" t="s">
        <v>518</v>
      </c>
      <c r="L1330" s="28" t="s">
        <v>8490</v>
      </c>
    </row>
    <row r="1331" spans="2:12" ht="34.9" customHeight="1">
      <c r="B1331" s="30">
        <v>1326</v>
      </c>
      <c r="C1331" s="31" t="s">
        <v>863</v>
      </c>
      <c r="D1331" s="32" t="s">
        <v>3355</v>
      </c>
      <c r="E1331" s="33" t="s">
        <v>331</v>
      </c>
      <c r="F1331" s="23">
        <f>Books[[#This Row],[قیمت نهایی]]*100/80</f>
        <v>1093750</v>
      </c>
      <c r="G1331" s="35">
        <v>0.2</v>
      </c>
      <c r="H1331" s="24">
        <v>875000</v>
      </c>
      <c r="I1331" s="34">
        <v>2017</v>
      </c>
      <c r="J1331" s="26" t="s">
        <v>6015</v>
      </c>
      <c r="K1331" s="27" t="s">
        <v>516</v>
      </c>
      <c r="L1331" s="28" t="s">
        <v>8490</v>
      </c>
    </row>
    <row r="1332" spans="2:12" ht="34.9" customHeight="1">
      <c r="B1332" s="30">
        <v>1327</v>
      </c>
      <c r="C1332" s="31" t="s">
        <v>3145</v>
      </c>
      <c r="D1332" s="32" t="s">
        <v>5750</v>
      </c>
      <c r="E1332" s="33">
        <v>87</v>
      </c>
      <c r="F1332" s="23">
        <f>Books[[#This Row],[قیمت نهایی]]*100/80</f>
        <v>918750</v>
      </c>
      <c r="G1332" s="35">
        <v>0.2</v>
      </c>
      <c r="H1332" s="24">
        <v>735000</v>
      </c>
      <c r="I1332" s="34">
        <v>2016</v>
      </c>
      <c r="J1332" s="26" t="s">
        <v>5940</v>
      </c>
      <c r="K1332" s="27" t="s">
        <v>518</v>
      </c>
      <c r="L1332" s="28" t="s">
        <v>8490</v>
      </c>
    </row>
    <row r="1333" spans="2:12" ht="34.9" customHeight="1">
      <c r="B1333" s="30">
        <v>1328</v>
      </c>
      <c r="C1333" s="31" t="s">
        <v>3228</v>
      </c>
      <c r="D1333" s="32" t="s">
        <v>3624</v>
      </c>
      <c r="E1333" s="33">
        <v>164</v>
      </c>
      <c r="F1333" s="23">
        <f>Books[[#This Row],[قیمت نهایی]]*100/80</f>
        <v>1400000</v>
      </c>
      <c r="G1333" s="35">
        <v>0.2</v>
      </c>
      <c r="H1333" s="24">
        <v>1120000</v>
      </c>
      <c r="I1333" s="34">
        <v>2016</v>
      </c>
      <c r="J1333" s="26" t="s">
        <v>6298</v>
      </c>
      <c r="K1333" s="27" t="s">
        <v>516</v>
      </c>
      <c r="L1333" s="28" t="s">
        <v>8490</v>
      </c>
    </row>
    <row r="1334" spans="2:12" ht="34.9" customHeight="1">
      <c r="B1334" s="30">
        <v>1329</v>
      </c>
      <c r="C1334" s="31" t="s">
        <v>1598</v>
      </c>
      <c r="D1334" s="32" t="s">
        <v>4136</v>
      </c>
      <c r="E1334" s="33">
        <v>247</v>
      </c>
      <c r="F1334" s="23">
        <f>Books[[#This Row],[قیمت نهایی]]*100/80</f>
        <v>1918750</v>
      </c>
      <c r="G1334" s="35">
        <v>0.2</v>
      </c>
      <c r="H1334" s="24">
        <v>1535000</v>
      </c>
      <c r="I1334" s="34">
        <v>2016</v>
      </c>
      <c r="J1334" s="26" t="s">
        <v>6825</v>
      </c>
      <c r="K1334" s="27" t="s">
        <v>518</v>
      </c>
      <c r="L1334" s="28" t="s">
        <v>8490</v>
      </c>
    </row>
    <row r="1335" spans="2:12" ht="34.9" customHeight="1">
      <c r="B1335" s="30">
        <v>1330</v>
      </c>
      <c r="C1335" s="31" t="s">
        <v>1207</v>
      </c>
      <c r="D1335" s="32" t="s">
        <v>3724</v>
      </c>
      <c r="E1335" s="33" t="s">
        <v>351</v>
      </c>
      <c r="F1335" s="23">
        <f>Books[[#This Row],[قیمت نهایی]]*100/80</f>
        <v>1512500</v>
      </c>
      <c r="G1335" s="35">
        <v>0.2</v>
      </c>
      <c r="H1335" s="24">
        <v>1210000</v>
      </c>
      <c r="I1335" s="34">
        <v>2016</v>
      </c>
      <c r="J1335" s="26" t="s">
        <v>6404</v>
      </c>
      <c r="K1335" s="27" t="s">
        <v>562</v>
      </c>
      <c r="L1335" s="28" t="s">
        <v>8490</v>
      </c>
    </row>
    <row r="1336" spans="2:12" ht="34.9" customHeight="1">
      <c r="B1336" s="30">
        <v>1331</v>
      </c>
      <c r="C1336" s="31" t="s">
        <v>2469</v>
      </c>
      <c r="D1336" s="32" t="s">
        <v>5046</v>
      </c>
      <c r="E1336" s="33">
        <v>403</v>
      </c>
      <c r="F1336" s="23">
        <f>Books[[#This Row],[قیمت نهایی]]*100/80</f>
        <v>2893750</v>
      </c>
      <c r="G1336" s="35">
        <v>0.2</v>
      </c>
      <c r="H1336" s="24">
        <v>2315000</v>
      </c>
      <c r="I1336" s="34">
        <v>2016</v>
      </c>
      <c r="J1336" s="26" t="s">
        <v>7733</v>
      </c>
      <c r="K1336" s="27" t="s">
        <v>518</v>
      </c>
      <c r="L1336" s="28" t="s">
        <v>8490</v>
      </c>
    </row>
    <row r="1337" spans="2:12" ht="34.9" customHeight="1">
      <c r="B1337" s="30">
        <v>1332</v>
      </c>
      <c r="C1337" s="31" t="s">
        <v>1481</v>
      </c>
      <c r="D1337" s="32" t="s">
        <v>4014</v>
      </c>
      <c r="E1337" s="33" t="s">
        <v>158</v>
      </c>
      <c r="F1337" s="23">
        <f>Books[[#This Row],[قیمت نهایی]]*100/80</f>
        <v>1818750</v>
      </c>
      <c r="G1337" s="35">
        <v>0.2</v>
      </c>
      <c r="H1337" s="24">
        <v>1455000</v>
      </c>
      <c r="I1337" s="34">
        <v>2016</v>
      </c>
      <c r="J1337" s="26" t="s">
        <v>6698</v>
      </c>
      <c r="K1337" s="27" t="s">
        <v>518</v>
      </c>
      <c r="L1337" s="28" t="s">
        <v>8490</v>
      </c>
    </row>
    <row r="1338" spans="2:12" ht="34.9" customHeight="1">
      <c r="B1338" s="30">
        <v>1333</v>
      </c>
      <c r="C1338" s="31" t="s">
        <v>2779</v>
      </c>
      <c r="D1338" s="32" t="s">
        <v>5367</v>
      </c>
      <c r="E1338" s="33" t="s">
        <v>490</v>
      </c>
      <c r="F1338" s="23">
        <f>Books[[#This Row],[قیمت نهایی]]*100/80</f>
        <v>3550000</v>
      </c>
      <c r="G1338" s="35">
        <v>0.2</v>
      </c>
      <c r="H1338" s="24">
        <v>2840000</v>
      </c>
      <c r="I1338" s="34">
        <v>2016</v>
      </c>
      <c r="J1338" s="26" t="s">
        <v>8047</v>
      </c>
      <c r="K1338" s="27" t="s">
        <v>542</v>
      </c>
      <c r="L1338" s="28" t="s">
        <v>8490</v>
      </c>
    </row>
    <row r="1339" spans="2:12" ht="34.9" customHeight="1">
      <c r="B1339" s="30">
        <v>1334</v>
      </c>
      <c r="C1339" s="31" t="s">
        <v>1532</v>
      </c>
      <c r="D1339" s="32" t="s">
        <v>4067</v>
      </c>
      <c r="E1339" s="33" t="s">
        <v>254</v>
      </c>
      <c r="F1339" s="23">
        <f>Books[[#This Row],[قیمت نهایی]]*100/80</f>
        <v>1862500</v>
      </c>
      <c r="G1339" s="35">
        <v>0.2</v>
      </c>
      <c r="H1339" s="24">
        <v>1490000</v>
      </c>
      <c r="I1339" s="34">
        <v>2016</v>
      </c>
      <c r="J1339" s="26" t="s">
        <v>6753</v>
      </c>
      <c r="K1339" s="27" t="s">
        <v>518</v>
      </c>
      <c r="L1339" s="28" t="s">
        <v>8490</v>
      </c>
    </row>
    <row r="1340" spans="2:12" ht="34.9" customHeight="1">
      <c r="B1340" s="30">
        <v>1335</v>
      </c>
      <c r="C1340" s="31" t="s">
        <v>1426</v>
      </c>
      <c r="D1340" s="32" t="s">
        <v>3956</v>
      </c>
      <c r="E1340" s="33" t="s">
        <v>39</v>
      </c>
      <c r="F1340" s="23">
        <f>Books[[#This Row],[قیمت نهایی]]*100/80</f>
        <v>1750000</v>
      </c>
      <c r="G1340" s="35">
        <v>0.2</v>
      </c>
      <c r="H1340" s="24">
        <v>1400000</v>
      </c>
      <c r="I1340" s="34">
        <v>2017</v>
      </c>
      <c r="J1340" s="26" t="s">
        <v>6640</v>
      </c>
      <c r="K1340" s="27" t="s">
        <v>516</v>
      </c>
      <c r="L1340" s="28" t="s">
        <v>8490</v>
      </c>
    </row>
    <row r="1341" spans="2:12" ht="34.9" customHeight="1">
      <c r="B1341" s="30">
        <v>1336</v>
      </c>
      <c r="C1341" s="31" t="s">
        <v>1844</v>
      </c>
      <c r="D1341" s="32" t="s">
        <v>4396</v>
      </c>
      <c r="E1341" s="33" t="s">
        <v>259</v>
      </c>
      <c r="F1341" s="23">
        <f>Books[[#This Row],[قیمت نهایی]]*100/80</f>
        <v>2162500</v>
      </c>
      <c r="G1341" s="35">
        <v>0.2</v>
      </c>
      <c r="H1341" s="24">
        <v>1730000</v>
      </c>
      <c r="I1341" s="34">
        <v>2017</v>
      </c>
      <c r="J1341" s="26" t="s">
        <v>7086</v>
      </c>
      <c r="K1341" s="27" t="s">
        <v>516</v>
      </c>
      <c r="L1341" s="28" t="s">
        <v>8490</v>
      </c>
    </row>
    <row r="1342" spans="2:12" ht="34.9" customHeight="1">
      <c r="B1342" s="30">
        <v>1337</v>
      </c>
      <c r="C1342" s="31" t="s">
        <v>3203</v>
      </c>
      <c r="D1342" s="32" t="s">
        <v>5810</v>
      </c>
      <c r="E1342" s="33">
        <v>98</v>
      </c>
      <c r="F1342" s="23">
        <f>Books[[#This Row],[قیمت نهایی]]*100/80</f>
        <v>987500</v>
      </c>
      <c r="G1342" s="35">
        <v>0.2</v>
      </c>
      <c r="H1342" s="24">
        <v>790000</v>
      </c>
      <c r="I1342" s="34">
        <v>2016</v>
      </c>
      <c r="J1342" s="26" t="s">
        <v>8479</v>
      </c>
      <c r="K1342" s="27" t="s">
        <v>518</v>
      </c>
      <c r="L1342" s="28" t="s">
        <v>8490</v>
      </c>
    </row>
    <row r="1343" spans="2:12" ht="34.9" customHeight="1">
      <c r="B1343" s="30">
        <v>1338</v>
      </c>
      <c r="C1343" s="31" t="s">
        <v>2408</v>
      </c>
      <c r="D1343" s="32" t="s">
        <v>4985</v>
      </c>
      <c r="E1343" s="33" t="s">
        <v>210</v>
      </c>
      <c r="F1343" s="23">
        <f>Books[[#This Row],[قیمت نهایی]]*100/80</f>
        <v>2800000</v>
      </c>
      <c r="G1343" s="35">
        <v>0.2</v>
      </c>
      <c r="H1343" s="24">
        <v>2240000</v>
      </c>
      <c r="I1343" s="34">
        <v>2017</v>
      </c>
      <c r="J1343" s="26" t="s">
        <v>7672</v>
      </c>
      <c r="K1343" s="27" t="s">
        <v>528</v>
      </c>
      <c r="L1343" s="28" t="s">
        <v>8490</v>
      </c>
    </row>
    <row r="1344" spans="2:12" ht="34.9" customHeight="1">
      <c r="B1344" s="30">
        <v>1339</v>
      </c>
      <c r="C1344" s="31" t="s">
        <v>2112</v>
      </c>
      <c r="D1344" s="32" t="s">
        <v>4673</v>
      </c>
      <c r="E1344" s="33">
        <v>326</v>
      </c>
      <c r="F1344" s="23">
        <f>Books[[#This Row],[قیمت نهایی]]*100/80</f>
        <v>2412500</v>
      </c>
      <c r="G1344" s="35">
        <v>0.2</v>
      </c>
      <c r="H1344" s="24">
        <v>1930000</v>
      </c>
      <c r="I1344" s="34">
        <v>2016</v>
      </c>
      <c r="J1344" s="26" t="s">
        <v>7362</v>
      </c>
      <c r="K1344" s="27" t="s">
        <v>518</v>
      </c>
      <c r="L1344" s="28" t="s">
        <v>8490</v>
      </c>
    </row>
    <row r="1345" spans="2:12" ht="34.9" customHeight="1">
      <c r="B1345" s="30">
        <v>1340</v>
      </c>
      <c r="C1345" s="31" t="s">
        <v>2695</v>
      </c>
      <c r="D1345" s="32" t="s">
        <v>5279</v>
      </c>
      <c r="E1345" s="33">
        <v>471</v>
      </c>
      <c r="F1345" s="23">
        <f>Books[[#This Row],[قیمت نهایی]]*100/80</f>
        <v>3318750</v>
      </c>
      <c r="G1345" s="35">
        <v>0.2</v>
      </c>
      <c r="H1345" s="24">
        <v>2655000</v>
      </c>
      <c r="I1345" s="34">
        <v>2016</v>
      </c>
      <c r="J1345" s="26" t="s">
        <v>7961</v>
      </c>
      <c r="K1345" s="27" t="s">
        <v>518</v>
      </c>
      <c r="L1345" s="28" t="s">
        <v>8490</v>
      </c>
    </row>
    <row r="1346" spans="2:12" ht="34.9" customHeight="1">
      <c r="B1346" s="30">
        <v>1341</v>
      </c>
      <c r="C1346" s="31" t="s">
        <v>3166</v>
      </c>
      <c r="D1346" s="32" t="s">
        <v>5772</v>
      </c>
      <c r="E1346" s="33">
        <v>91</v>
      </c>
      <c r="F1346" s="23">
        <f>Books[[#This Row],[قیمت نهایی]]*100/80</f>
        <v>943750</v>
      </c>
      <c r="G1346" s="35">
        <v>0.2</v>
      </c>
      <c r="H1346" s="24">
        <v>755000</v>
      </c>
      <c r="I1346" s="34">
        <v>2017</v>
      </c>
      <c r="J1346" s="26" t="s">
        <v>8442</v>
      </c>
      <c r="K1346" s="27" t="s">
        <v>516</v>
      </c>
      <c r="L1346" s="28" t="s">
        <v>8490</v>
      </c>
    </row>
    <row r="1347" spans="2:12" ht="34.9" customHeight="1">
      <c r="B1347" s="30">
        <v>1342</v>
      </c>
      <c r="C1347" s="31" t="s">
        <v>3107</v>
      </c>
      <c r="D1347" s="32" t="s">
        <v>5709</v>
      </c>
      <c r="E1347" s="33" t="s">
        <v>93</v>
      </c>
      <c r="F1347" s="23">
        <f>Books[[#This Row],[قیمت نهایی]]*100/80</f>
        <v>5375000</v>
      </c>
      <c r="G1347" s="35">
        <v>0.2</v>
      </c>
      <c r="H1347" s="24">
        <v>4300000</v>
      </c>
      <c r="I1347" s="34">
        <v>2017</v>
      </c>
      <c r="J1347" s="26" t="s">
        <v>8381</v>
      </c>
      <c r="K1347" s="27" t="s">
        <v>544</v>
      </c>
      <c r="L1347" s="28" t="s">
        <v>8490</v>
      </c>
    </row>
    <row r="1348" spans="2:12" ht="34.9" customHeight="1">
      <c r="B1348" s="30">
        <v>1343</v>
      </c>
      <c r="C1348" s="31" t="s">
        <v>2268</v>
      </c>
      <c r="D1348" s="32" t="s">
        <v>4838</v>
      </c>
      <c r="E1348" s="33" t="s">
        <v>302</v>
      </c>
      <c r="F1348" s="23">
        <f>Books[[#This Row],[قیمت نهایی]]*100/80</f>
        <v>2593750</v>
      </c>
      <c r="G1348" s="35">
        <v>0.2</v>
      </c>
      <c r="H1348" s="24">
        <v>2075000</v>
      </c>
      <c r="I1348" s="34">
        <v>2017</v>
      </c>
      <c r="J1348" s="26" t="s">
        <v>7528</v>
      </c>
      <c r="K1348" s="27" t="s">
        <v>542</v>
      </c>
      <c r="L1348" s="28" t="s">
        <v>8490</v>
      </c>
    </row>
    <row r="1349" spans="2:12" ht="34.9" customHeight="1">
      <c r="B1349" s="30">
        <v>1344</v>
      </c>
      <c r="C1349" s="31" t="s">
        <v>1771</v>
      </c>
      <c r="D1349" s="32" t="s">
        <v>4319</v>
      </c>
      <c r="E1349" s="33" t="s">
        <v>365</v>
      </c>
      <c r="F1349" s="23">
        <f>Books[[#This Row],[قیمت نهایی]]*100/80</f>
        <v>2087500</v>
      </c>
      <c r="G1349" s="35">
        <v>0.2</v>
      </c>
      <c r="H1349" s="24">
        <v>1670000</v>
      </c>
      <c r="I1349" s="34">
        <v>2017</v>
      </c>
      <c r="J1349" s="26" t="s">
        <v>7004</v>
      </c>
      <c r="K1349" s="27" t="s">
        <v>518</v>
      </c>
      <c r="L1349" s="28" t="s">
        <v>8490</v>
      </c>
    </row>
    <row r="1350" spans="2:12" ht="34.9" customHeight="1">
      <c r="B1350" s="30">
        <v>1345</v>
      </c>
      <c r="C1350" s="31" t="s">
        <v>3251</v>
      </c>
      <c r="D1350" s="32" t="s">
        <v>4357</v>
      </c>
      <c r="E1350" s="33">
        <v>278</v>
      </c>
      <c r="F1350" s="23">
        <f>Books[[#This Row],[قیمت نهایی]]*100/80</f>
        <v>2112500</v>
      </c>
      <c r="G1350" s="35">
        <v>0.2</v>
      </c>
      <c r="H1350" s="24">
        <v>1690000</v>
      </c>
      <c r="I1350" s="34">
        <v>2016</v>
      </c>
      <c r="J1350" s="26" t="s">
        <v>7045</v>
      </c>
      <c r="K1350" s="27" t="s">
        <v>518</v>
      </c>
      <c r="L1350" s="28" t="s">
        <v>8490</v>
      </c>
    </row>
    <row r="1351" spans="2:12" ht="34.9" customHeight="1">
      <c r="B1351" s="30">
        <v>1346</v>
      </c>
      <c r="C1351" s="31" t="s">
        <v>1732</v>
      </c>
      <c r="D1351" s="32" t="s">
        <v>4278</v>
      </c>
      <c r="E1351" s="33" t="s">
        <v>203</v>
      </c>
      <c r="F1351" s="23">
        <f>Books[[#This Row],[قیمت نهایی]]*100/80</f>
        <v>2043750</v>
      </c>
      <c r="G1351" s="35">
        <v>0.2</v>
      </c>
      <c r="H1351" s="24">
        <v>1635000</v>
      </c>
      <c r="I1351" s="34">
        <v>2016</v>
      </c>
      <c r="J1351" s="26" t="s">
        <v>6551</v>
      </c>
      <c r="K1351" s="27" t="s">
        <v>518</v>
      </c>
      <c r="L1351" s="28" t="s">
        <v>8490</v>
      </c>
    </row>
    <row r="1352" spans="2:12" ht="34.9" customHeight="1">
      <c r="B1352" s="30">
        <v>1347</v>
      </c>
      <c r="C1352" s="31" t="s">
        <v>1693</v>
      </c>
      <c r="D1352" s="32" t="s">
        <v>4237</v>
      </c>
      <c r="E1352" s="33">
        <v>261</v>
      </c>
      <c r="F1352" s="23">
        <f>Books[[#This Row],[قیمت نهایی]]*100/80</f>
        <v>2006250</v>
      </c>
      <c r="G1352" s="35">
        <v>0.2</v>
      </c>
      <c r="H1352" s="24">
        <v>1605000</v>
      </c>
      <c r="I1352" s="34">
        <v>2017</v>
      </c>
      <c r="J1352" s="26" t="s">
        <v>6551</v>
      </c>
      <c r="K1352" s="27" t="s">
        <v>518</v>
      </c>
      <c r="L1352" s="28" t="s">
        <v>8490</v>
      </c>
    </row>
    <row r="1353" spans="2:12" ht="34.9" customHeight="1">
      <c r="B1353" s="30">
        <v>1348</v>
      </c>
      <c r="C1353" s="31" t="s">
        <v>1341</v>
      </c>
      <c r="D1353" s="32" t="s">
        <v>3867</v>
      </c>
      <c r="E1353" s="33" t="s">
        <v>103</v>
      </c>
      <c r="F1353" s="23">
        <f>Books[[#This Row],[قیمت نهایی]]*100/80</f>
        <v>1662500</v>
      </c>
      <c r="G1353" s="35">
        <v>0.2</v>
      </c>
      <c r="H1353" s="24">
        <v>1330000</v>
      </c>
      <c r="I1353" s="34">
        <v>2017</v>
      </c>
      <c r="J1353" s="26" t="s">
        <v>6551</v>
      </c>
      <c r="K1353" s="27" t="s">
        <v>518</v>
      </c>
      <c r="L1353" s="28" t="s">
        <v>8490</v>
      </c>
    </row>
    <row r="1354" spans="2:12" ht="34.9" customHeight="1">
      <c r="B1354" s="30">
        <v>1349</v>
      </c>
      <c r="C1354" s="31" t="s">
        <v>1393</v>
      </c>
      <c r="D1354" s="32" t="s">
        <v>3920</v>
      </c>
      <c r="E1354" s="33" t="s">
        <v>296</v>
      </c>
      <c r="F1354" s="23">
        <f>Books[[#This Row],[قیمت نهایی]]*100/80</f>
        <v>1718750</v>
      </c>
      <c r="G1354" s="35">
        <v>0.2</v>
      </c>
      <c r="H1354" s="24">
        <v>1375000</v>
      </c>
      <c r="I1354" s="34">
        <v>2017</v>
      </c>
      <c r="J1354" s="26" t="s">
        <v>6604</v>
      </c>
      <c r="K1354" s="27" t="s">
        <v>518</v>
      </c>
      <c r="L1354" s="28" t="s">
        <v>8490</v>
      </c>
    </row>
    <row r="1355" spans="2:12" ht="34.9" customHeight="1">
      <c r="B1355" s="30">
        <v>1350</v>
      </c>
      <c r="C1355" s="31" t="s">
        <v>1072</v>
      </c>
      <c r="D1355" s="32" t="s">
        <v>3582</v>
      </c>
      <c r="E1355" s="33" t="s">
        <v>154</v>
      </c>
      <c r="F1355" s="23">
        <f>Books[[#This Row],[قیمت نهایی]]*100/80</f>
        <v>1350000</v>
      </c>
      <c r="G1355" s="35">
        <v>0.2</v>
      </c>
      <c r="H1355" s="24">
        <v>1080000</v>
      </c>
      <c r="I1355" s="34">
        <v>2017</v>
      </c>
      <c r="J1355" s="26" t="s">
        <v>6256</v>
      </c>
      <c r="K1355" s="27" t="s">
        <v>528</v>
      </c>
      <c r="L1355" s="28" t="s">
        <v>8490</v>
      </c>
    </row>
    <row r="1356" spans="2:12" ht="34.9" customHeight="1">
      <c r="B1356" s="30">
        <v>1351</v>
      </c>
      <c r="C1356" s="31" t="s">
        <v>2436</v>
      </c>
      <c r="D1356" s="32" t="s">
        <v>5013</v>
      </c>
      <c r="E1356" s="33" t="s">
        <v>286</v>
      </c>
      <c r="F1356" s="23">
        <f>Books[[#This Row],[قیمت نهایی]]*100/80</f>
        <v>2843750</v>
      </c>
      <c r="G1356" s="35">
        <v>0.2</v>
      </c>
      <c r="H1356" s="24">
        <v>2275000</v>
      </c>
      <c r="I1356" s="34">
        <v>2017</v>
      </c>
      <c r="J1356" s="26" t="s">
        <v>7700</v>
      </c>
      <c r="K1356" s="27" t="s">
        <v>542</v>
      </c>
      <c r="L1356" s="28" t="s">
        <v>8490</v>
      </c>
    </row>
    <row r="1357" spans="2:12" ht="34.9" customHeight="1">
      <c r="B1357" s="30">
        <v>1352</v>
      </c>
      <c r="C1357" s="31" t="s">
        <v>1940</v>
      </c>
      <c r="D1357" s="32" t="s">
        <v>4496</v>
      </c>
      <c r="E1357" s="33" t="s">
        <v>370</v>
      </c>
      <c r="F1357" s="23">
        <f>Books[[#This Row],[قیمت نهایی]]*100/80</f>
        <v>2243750</v>
      </c>
      <c r="G1357" s="35">
        <v>0.2</v>
      </c>
      <c r="H1357" s="24">
        <v>1795000</v>
      </c>
      <c r="I1357" s="34">
        <v>2017</v>
      </c>
      <c r="J1357" s="26" t="s">
        <v>7188</v>
      </c>
      <c r="K1357" s="27" t="s">
        <v>542</v>
      </c>
      <c r="L1357" s="28" t="s">
        <v>8490</v>
      </c>
    </row>
    <row r="1358" spans="2:12" ht="34.9" customHeight="1">
      <c r="B1358" s="30">
        <v>1353</v>
      </c>
      <c r="C1358" s="31" t="s">
        <v>1751</v>
      </c>
      <c r="D1358" s="32" t="s">
        <v>4297</v>
      </c>
      <c r="E1358" s="33" t="s">
        <v>127</v>
      </c>
      <c r="F1358" s="23">
        <f>Books[[#This Row],[قیمت نهایی]]*100/80</f>
        <v>2062500</v>
      </c>
      <c r="G1358" s="35">
        <v>0.2</v>
      </c>
      <c r="H1358" s="24">
        <v>1650000</v>
      </c>
      <c r="I1358" s="34">
        <v>2017</v>
      </c>
      <c r="J1358" s="26" t="s">
        <v>6982</v>
      </c>
      <c r="K1358" s="27" t="s">
        <v>542</v>
      </c>
      <c r="L1358" s="28" t="s">
        <v>8490</v>
      </c>
    </row>
    <row r="1359" spans="2:12" ht="34.9" customHeight="1">
      <c r="B1359" s="30">
        <v>1354</v>
      </c>
      <c r="C1359" s="31" t="s">
        <v>2831</v>
      </c>
      <c r="D1359" s="32" t="s">
        <v>5420</v>
      </c>
      <c r="E1359" s="33">
        <v>536</v>
      </c>
      <c r="F1359" s="23">
        <f>Books[[#This Row],[قیمت نهایی]]*100/80</f>
        <v>3725000</v>
      </c>
      <c r="G1359" s="35">
        <v>0.2</v>
      </c>
      <c r="H1359" s="24">
        <v>2980000</v>
      </c>
      <c r="I1359" s="34">
        <v>2016</v>
      </c>
      <c r="J1359" s="26" t="s">
        <v>8099</v>
      </c>
      <c r="K1359" s="27" t="s">
        <v>518</v>
      </c>
      <c r="L1359" s="28" t="s">
        <v>8490</v>
      </c>
    </row>
    <row r="1360" spans="2:12" ht="34.9" customHeight="1">
      <c r="B1360" s="30">
        <v>1355</v>
      </c>
      <c r="C1360" s="31" t="s">
        <v>1951</v>
      </c>
      <c r="D1360" s="32" t="s">
        <v>4508</v>
      </c>
      <c r="E1360" s="33">
        <v>300</v>
      </c>
      <c r="F1360" s="23">
        <f>Books[[#This Row],[قیمت نهایی]]*100/80</f>
        <v>2250000</v>
      </c>
      <c r="G1360" s="35">
        <v>0.2</v>
      </c>
      <c r="H1360" s="24">
        <v>1800000</v>
      </c>
      <c r="I1360" s="34">
        <v>2017</v>
      </c>
      <c r="J1360" s="26" t="s">
        <v>7199</v>
      </c>
      <c r="K1360" s="27" t="s">
        <v>542</v>
      </c>
      <c r="L1360" s="28" t="s">
        <v>8490</v>
      </c>
    </row>
    <row r="1361" spans="2:12" ht="34.9" customHeight="1">
      <c r="B1361" s="30">
        <v>1356</v>
      </c>
      <c r="C1361" s="31" t="s">
        <v>1047</v>
      </c>
      <c r="D1361" s="32" t="s">
        <v>3556</v>
      </c>
      <c r="E1361" s="33" t="s">
        <v>246</v>
      </c>
      <c r="F1361" s="23">
        <f>Books[[#This Row],[قیمت نهایی]]*100/80</f>
        <v>1325000</v>
      </c>
      <c r="G1361" s="35">
        <v>0.2</v>
      </c>
      <c r="H1361" s="24">
        <v>1060000</v>
      </c>
      <c r="I1361" s="34">
        <v>2017</v>
      </c>
      <c r="J1361" s="26" t="s">
        <v>6227</v>
      </c>
      <c r="K1361" s="27" t="s">
        <v>518</v>
      </c>
      <c r="L1361" s="28" t="s">
        <v>8490</v>
      </c>
    </row>
    <row r="1362" spans="2:12" ht="34.9" customHeight="1">
      <c r="B1362" s="30">
        <v>1357</v>
      </c>
      <c r="C1362" s="31" t="s">
        <v>1737</v>
      </c>
      <c r="D1362" s="32" t="s">
        <v>4283</v>
      </c>
      <c r="E1362" s="33" t="s">
        <v>203</v>
      </c>
      <c r="F1362" s="23">
        <f>Books[[#This Row],[قیمت نهایی]]*100/80</f>
        <v>2043750</v>
      </c>
      <c r="G1362" s="35">
        <v>0.2</v>
      </c>
      <c r="H1362" s="24">
        <v>1635000</v>
      </c>
      <c r="I1362" s="34">
        <v>2017</v>
      </c>
      <c r="J1362" s="26" t="s">
        <v>6967</v>
      </c>
      <c r="K1362" s="27" t="s">
        <v>518</v>
      </c>
      <c r="L1362" s="28" t="s">
        <v>8490</v>
      </c>
    </row>
    <row r="1363" spans="2:12" ht="34.9" customHeight="1">
      <c r="B1363" s="30">
        <v>1358</v>
      </c>
      <c r="C1363" s="31" t="s">
        <v>3239</v>
      </c>
      <c r="D1363" s="32" t="s">
        <v>3954</v>
      </c>
      <c r="E1363" s="33" t="s">
        <v>39</v>
      </c>
      <c r="F1363" s="23">
        <f>Books[[#This Row],[قیمت نهایی]]*100/80</f>
        <v>1750000</v>
      </c>
      <c r="G1363" s="35">
        <v>0.2</v>
      </c>
      <c r="H1363" s="24">
        <v>1400000</v>
      </c>
      <c r="I1363" s="34">
        <v>2016</v>
      </c>
      <c r="J1363" s="26" t="s">
        <v>6638</v>
      </c>
      <c r="K1363" s="27" t="s">
        <v>518</v>
      </c>
      <c r="L1363" s="28" t="s">
        <v>8490</v>
      </c>
    </row>
    <row r="1364" spans="2:12" ht="34.9" customHeight="1">
      <c r="B1364" s="30">
        <v>1359</v>
      </c>
      <c r="C1364" s="31" t="s">
        <v>3084</v>
      </c>
      <c r="D1364" s="32" t="s">
        <v>5686</v>
      </c>
      <c r="E1364" s="33" t="s">
        <v>5914</v>
      </c>
      <c r="F1364" s="23">
        <f>Books[[#This Row],[قیمت نهایی]]*100/80</f>
        <v>5156250</v>
      </c>
      <c r="G1364" s="35">
        <v>0.2</v>
      </c>
      <c r="H1364" s="24">
        <v>4125000</v>
      </c>
      <c r="I1364" s="34">
        <v>2016</v>
      </c>
      <c r="J1364" s="26" t="s">
        <v>8358</v>
      </c>
      <c r="K1364" s="27" t="s">
        <v>6248</v>
      </c>
      <c r="L1364" s="28" t="s">
        <v>8490</v>
      </c>
    </row>
    <row r="1365" spans="2:12" ht="34.9" customHeight="1">
      <c r="B1365" s="30">
        <v>1360</v>
      </c>
      <c r="C1365" s="31" t="s">
        <v>2343</v>
      </c>
      <c r="D1365" s="32" t="s">
        <v>4916</v>
      </c>
      <c r="E1365" s="33">
        <v>372</v>
      </c>
      <c r="F1365" s="23">
        <f>Books[[#This Row],[قیمت نهایی]]*100/80</f>
        <v>2700000</v>
      </c>
      <c r="G1365" s="35">
        <v>0.2</v>
      </c>
      <c r="H1365" s="24">
        <v>2160000</v>
      </c>
      <c r="I1365" s="34">
        <v>2017</v>
      </c>
      <c r="J1365" s="26" t="s">
        <v>7603</v>
      </c>
      <c r="K1365" s="27" t="s">
        <v>542</v>
      </c>
      <c r="L1365" s="28" t="s">
        <v>8490</v>
      </c>
    </row>
    <row r="1366" spans="2:12" ht="34.9" customHeight="1">
      <c r="B1366" s="30">
        <v>1361</v>
      </c>
      <c r="C1366" s="31" t="s">
        <v>1299</v>
      </c>
      <c r="D1366" s="32" t="s">
        <v>3821</v>
      </c>
      <c r="E1366" s="33" t="s">
        <v>217</v>
      </c>
      <c r="F1366" s="23">
        <f>Books[[#This Row],[قیمت نهایی]]*100/80</f>
        <v>1618750</v>
      </c>
      <c r="G1366" s="35">
        <v>0.2</v>
      </c>
      <c r="H1366" s="24">
        <v>1295000</v>
      </c>
      <c r="I1366" s="34">
        <v>2016</v>
      </c>
      <c r="J1366" s="26" t="s">
        <v>6507</v>
      </c>
      <c r="K1366" s="27" t="s">
        <v>518</v>
      </c>
      <c r="L1366" s="28" t="s">
        <v>8490</v>
      </c>
    </row>
    <row r="1367" spans="2:12" ht="34.9" customHeight="1">
      <c r="B1367" s="30">
        <v>1362</v>
      </c>
      <c r="C1367" s="31" t="s">
        <v>2056</v>
      </c>
      <c r="D1367" s="32" t="s">
        <v>4616</v>
      </c>
      <c r="E1367" s="33">
        <v>317</v>
      </c>
      <c r="F1367" s="23">
        <f>Books[[#This Row],[قیمت نهایی]]*100/80</f>
        <v>2356250</v>
      </c>
      <c r="G1367" s="35">
        <v>0.2</v>
      </c>
      <c r="H1367" s="24">
        <v>1885000</v>
      </c>
      <c r="I1367" s="34">
        <v>2016</v>
      </c>
      <c r="J1367" s="26" t="s">
        <v>7304</v>
      </c>
      <c r="K1367" s="27" t="s">
        <v>518</v>
      </c>
      <c r="L1367" s="28" t="s">
        <v>8490</v>
      </c>
    </row>
    <row r="1368" spans="2:12" ht="34.9" customHeight="1">
      <c r="B1368" s="30">
        <v>1363</v>
      </c>
      <c r="C1368" s="31" t="s">
        <v>1231</v>
      </c>
      <c r="D1368" s="32" t="s">
        <v>3752</v>
      </c>
      <c r="E1368" s="33" t="s">
        <v>156</v>
      </c>
      <c r="F1368" s="23">
        <f>Books[[#This Row],[قیمت نهایی]]*100/80</f>
        <v>1537500</v>
      </c>
      <c r="G1368" s="35">
        <v>0.2</v>
      </c>
      <c r="H1368" s="24">
        <v>1230000</v>
      </c>
      <c r="I1368" s="34">
        <v>2016</v>
      </c>
      <c r="J1368" s="26" t="s">
        <v>6433</v>
      </c>
      <c r="K1368" s="27" t="s">
        <v>516</v>
      </c>
      <c r="L1368" s="28" t="s">
        <v>8490</v>
      </c>
    </row>
    <row r="1369" spans="2:12" ht="34.9" customHeight="1">
      <c r="B1369" s="30">
        <v>1364</v>
      </c>
      <c r="C1369" s="31" t="s">
        <v>2267</v>
      </c>
      <c r="D1369" s="32" t="s">
        <v>4837</v>
      </c>
      <c r="E1369" s="33" t="s">
        <v>302</v>
      </c>
      <c r="F1369" s="23">
        <f>Books[[#This Row],[قیمت نهایی]]*100/80</f>
        <v>2593750</v>
      </c>
      <c r="G1369" s="35">
        <v>0.2</v>
      </c>
      <c r="H1369" s="24">
        <v>2075000</v>
      </c>
      <c r="I1369" s="34">
        <v>2016</v>
      </c>
      <c r="J1369" s="26" t="s">
        <v>7527</v>
      </c>
      <c r="K1369" s="27" t="s">
        <v>544</v>
      </c>
      <c r="L1369" s="28" t="s">
        <v>8490</v>
      </c>
    </row>
    <row r="1370" spans="2:12" ht="34.9" customHeight="1">
      <c r="B1370" s="30">
        <v>1365</v>
      </c>
      <c r="C1370" s="31" t="s">
        <v>2827</v>
      </c>
      <c r="D1370" s="32" t="s">
        <v>5416</v>
      </c>
      <c r="E1370" s="33" t="s">
        <v>5864</v>
      </c>
      <c r="F1370" s="23">
        <f>Books[[#This Row],[قیمت نهایی]]*100/80</f>
        <v>3718750</v>
      </c>
      <c r="G1370" s="35">
        <v>0.2</v>
      </c>
      <c r="H1370" s="24">
        <v>2975000</v>
      </c>
      <c r="I1370" s="34">
        <v>2016</v>
      </c>
      <c r="J1370" s="26" t="s">
        <v>8095</v>
      </c>
      <c r="K1370" s="27" t="s">
        <v>518</v>
      </c>
      <c r="L1370" s="28" t="s">
        <v>8490</v>
      </c>
    </row>
    <row r="1371" spans="2:12" ht="34.9" customHeight="1">
      <c r="B1371" s="30">
        <v>1366</v>
      </c>
      <c r="C1371" s="31" t="s">
        <v>2910</v>
      </c>
      <c r="D1371" s="32" t="s">
        <v>5501</v>
      </c>
      <c r="E1371" s="33">
        <v>581</v>
      </c>
      <c r="F1371" s="23">
        <f>Books[[#This Row],[قیمت نهایی]]*100/80</f>
        <v>4006250</v>
      </c>
      <c r="G1371" s="35">
        <v>0.2</v>
      </c>
      <c r="H1371" s="24">
        <v>3205000</v>
      </c>
      <c r="I1371" s="34">
        <v>2017</v>
      </c>
      <c r="J1371" s="26" t="s">
        <v>8178</v>
      </c>
      <c r="K1371" s="27" t="s">
        <v>516</v>
      </c>
      <c r="L1371" s="28" t="s">
        <v>8490</v>
      </c>
    </row>
    <row r="1372" spans="2:12" ht="34.9" customHeight="1">
      <c r="B1372" s="30">
        <v>1367</v>
      </c>
      <c r="C1372" s="31" t="s">
        <v>1053</v>
      </c>
      <c r="D1372" s="32" t="s">
        <v>3562</v>
      </c>
      <c r="E1372" s="33">
        <v>152</v>
      </c>
      <c r="F1372" s="23">
        <f>Books[[#This Row],[قیمت نهایی]]*100/80</f>
        <v>1325000</v>
      </c>
      <c r="G1372" s="35">
        <v>0.2</v>
      </c>
      <c r="H1372" s="24">
        <v>1060000</v>
      </c>
      <c r="I1372" s="34">
        <v>2018</v>
      </c>
      <c r="J1372" s="26" t="s">
        <v>6233</v>
      </c>
      <c r="K1372" s="27" t="s">
        <v>518</v>
      </c>
      <c r="L1372" s="28" t="s">
        <v>8490</v>
      </c>
    </row>
    <row r="1373" spans="2:12" ht="34.9" customHeight="1">
      <c r="B1373" s="30">
        <v>1368</v>
      </c>
      <c r="C1373" s="31" t="s">
        <v>3174</v>
      </c>
      <c r="D1373" s="32" t="s">
        <v>5780</v>
      </c>
      <c r="E1373" s="33" t="s">
        <v>95</v>
      </c>
      <c r="F1373" s="23">
        <f>Books[[#This Row],[قیمت نهایی]]*100/80</f>
        <v>956250</v>
      </c>
      <c r="G1373" s="35">
        <v>0.2</v>
      </c>
      <c r="H1373" s="24">
        <v>765000</v>
      </c>
      <c r="I1373" s="34">
        <v>2016</v>
      </c>
      <c r="J1373" s="26" t="s">
        <v>8451</v>
      </c>
      <c r="K1373" s="27" t="s">
        <v>518</v>
      </c>
      <c r="L1373" s="28" t="s">
        <v>8490</v>
      </c>
    </row>
    <row r="1374" spans="2:12" ht="34.9" customHeight="1">
      <c r="B1374" s="30">
        <v>1369</v>
      </c>
      <c r="C1374" s="31" t="s">
        <v>2629</v>
      </c>
      <c r="D1374" s="32" t="s">
        <v>5212</v>
      </c>
      <c r="E1374" s="33">
        <v>449</v>
      </c>
      <c r="F1374" s="23">
        <f>Books[[#This Row],[قیمت نهایی]]*100/80</f>
        <v>3181250</v>
      </c>
      <c r="G1374" s="35">
        <v>0.2</v>
      </c>
      <c r="H1374" s="24">
        <v>2545000</v>
      </c>
      <c r="I1374" s="34">
        <v>2016</v>
      </c>
      <c r="J1374" s="26" t="s">
        <v>6308</v>
      </c>
      <c r="K1374" s="27" t="s">
        <v>542</v>
      </c>
      <c r="L1374" s="28" t="s">
        <v>8490</v>
      </c>
    </row>
    <row r="1375" spans="2:12" ht="34.9" customHeight="1">
      <c r="B1375" s="30">
        <v>1370</v>
      </c>
      <c r="C1375" s="31" t="s">
        <v>1953</v>
      </c>
      <c r="D1375" s="32" t="s">
        <v>4510</v>
      </c>
      <c r="E1375" s="33" t="s">
        <v>5838</v>
      </c>
      <c r="F1375" s="23">
        <f>Books[[#This Row],[قیمت نهایی]]*100/80</f>
        <v>19125000</v>
      </c>
      <c r="G1375" s="35">
        <v>0.2</v>
      </c>
      <c r="H1375" s="24">
        <v>15300000</v>
      </c>
      <c r="I1375" s="34">
        <v>2017</v>
      </c>
      <c r="J1375" s="26" t="s">
        <v>7201</v>
      </c>
      <c r="K1375" s="27" t="s">
        <v>531</v>
      </c>
      <c r="L1375" s="28" t="s">
        <v>8490</v>
      </c>
    </row>
    <row r="1376" spans="2:12" ht="34.9" customHeight="1">
      <c r="B1376" s="30">
        <v>1371</v>
      </c>
      <c r="C1376" s="31" t="s">
        <v>3073</v>
      </c>
      <c r="D1376" s="32" t="s">
        <v>5673</v>
      </c>
      <c r="E1376" s="33">
        <v>74</v>
      </c>
      <c r="F1376" s="23">
        <f>Books[[#This Row],[قیمت نهایی]]*100/80</f>
        <v>837500</v>
      </c>
      <c r="G1376" s="35">
        <v>0.2</v>
      </c>
      <c r="H1376" s="24">
        <v>670000</v>
      </c>
      <c r="I1376" s="34">
        <v>2016</v>
      </c>
      <c r="J1376" s="26" t="s">
        <v>8345</v>
      </c>
      <c r="K1376" s="27" t="s">
        <v>533</v>
      </c>
      <c r="L1376" s="28" t="s">
        <v>8490</v>
      </c>
    </row>
    <row r="1377" spans="2:12" ht="34.9" customHeight="1">
      <c r="B1377" s="30">
        <v>1372</v>
      </c>
      <c r="C1377" s="31" t="s">
        <v>3104</v>
      </c>
      <c r="D1377" s="32" t="s">
        <v>5706</v>
      </c>
      <c r="E1377" s="33">
        <v>80</v>
      </c>
      <c r="F1377" s="23">
        <f>Books[[#This Row],[قیمت نهایی]]*100/80</f>
        <v>875000</v>
      </c>
      <c r="G1377" s="35">
        <v>0.2</v>
      </c>
      <c r="H1377" s="24">
        <v>700000</v>
      </c>
      <c r="I1377" s="34">
        <v>2017</v>
      </c>
      <c r="J1377" s="26" t="s">
        <v>8378</v>
      </c>
      <c r="K1377" s="27" t="s">
        <v>518</v>
      </c>
      <c r="L1377" s="28" t="s">
        <v>8490</v>
      </c>
    </row>
    <row r="1378" spans="2:12" ht="34.9" customHeight="1">
      <c r="B1378" s="30">
        <v>1373</v>
      </c>
      <c r="C1378" s="31" t="s">
        <v>1650</v>
      </c>
      <c r="D1378" s="32" t="s">
        <v>4190</v>
      </c>
      <c r="E1378" s="33">
        <v>254</v>
      </c>
      <c r="F1378" s="23">
        <f>Books[[#This Row],[قیمت نهایی]]*100/80</f>
        <v>1962500</v>
      </c>
      <c r="G1378" s="35">
        <v>0.2</v>
      </c>
      <c r="H1378" s="24">
        <v>1570000</v>
      </c>
      <c r="I1378" s="34">
        <v>2016</v>
      </c>
      <c r="J1378" s="26" t="s">
        <v>6882</v>
      </c>
      <c r="K1378" s="27" t="s">
        <v>518</v>
      </c>
      <c r="L1378" s="28" t="s">
        <v>8490</v>
      </c>
    </row>
    <row r="1379" spans="2:12" ht="34.9" customHeight="1">
      <c r="B1379" s="30">
        <v>1374</v>
      </c>
      <c r="C1379" s="31" t="s">
        <v>2050</v>
      </c>
      <c r="D1379" s="32" t="s">
        <v>4610</v>
      </c>
      <c r="E1379" s="33" t="s">
        <v>261</v>
      </c>
      <c r="F1379" s="23">
        <f>Books[[#This Row],[قیمت نهایی]]*100/80</f>
        <v>2350000</v>
      </c>
      <c r="G1379" s="35">
        <v>0.2</v>
      </c>
      <c r="H1379" s="24">
        <v>1880000</v>
      </c>
      <c r="I1379" s="34">
        <v>2016</v>
      </c>
      <c r="J1379" s="26" t="s">
        <v>7299</v>
      </c>
      <c r="K1379" s="27" t="s">
        <v>518</v>
      </c>
      <c r="L1379" s="28" t="s">
        <v>8490</v>
      </c>
    </row>
    <row r="1380" spans="2:12" ht="34.9" customHeight="1">
      <c r="B1380" s="30">
        <v>1375</v>
      </c>
      <c r="C1380" s="31" t="s">
        <v>1609</v>
      </c>
      <c r="D1380" s="32" t="s">
        <v>4149</v>
      </c>
      <c r="E1380" s="33" t="s">
        <v>46</v>
      </c>
      <c r="F1380" s="23">
        <f>Books[[#This Row],[قیمت نهایی]]*100/80</f>
        <v>1931250</v>
      </c>
      <c r="G1380" s="35">
        <v>0.2</v>
      </c>
      <c r="H1380" s="24">
        <v>1545000</v>
      </c>
      <c r="I1380" s="34">
        <v>2017</v>
      </c>
      <c r="J1380" s="26" t="s">
        <v>6839</v>
      </c>
      <c r="K1380" s="27" t="s">
        <v>542</v>
      </c>
      <c r="L1380" s="28" t="s">
        <v>8490</v>
      </c>
    </row>
    <row r="1381" spans="2:12" ht="34.9" customHeight="1">
      <c r="B1381" s="30">
        <v>1376</v>
      </c>
      <c r="C1381" s="31" t="s">
        <v>1112</v>
      </c>
      <c r="D1381" s="32" t="s">
        <v>3623</v>
      </c>
      <c r="E1381" s="33">
        <v>164</v>
      </c>
      <c r="F1381" s="23">
        <f>Books[[#This Row],[قیمت نهایی]]*100/80</f>
        <v>1400000</v>
      </c>
      <c r="G1381" s="35">
        <v>0.2</v>
      </c>
      <c r="H1381" s="24">
        <v>1120000</v>
      </c>
      <c r="I1381" s="34">
        <v>2016</v>
      </c>
      <c r="J1381" s="26" t="s">
        <v>6297</v>
      </c>
      <c r="K1381" s="27" t="s">
        <v>518</v>
      </c>
      <c r="L1381" s="28" t="s">
        <v>8490</v>
      </c>
    </row>
    <row r="1382" spans="2:12" ht="34.9" customHeight="1">
      <c r="B1382" s="30">
        <v>1377</v>
      </c>
      <c r="C1382" s="31" t="s">
        <v>2888</v>
      </c>
      <c r="D1382" s="32" t="s">
        <v>5479</v>
      </c>
      <c r="E1382" s="33" t="s">
        <v>237</v>
      </c>
      <c r="F1382" s="23">
        <f>Books[[#This Row],[قیمت نهایی]]*100/80</f>
        <v>3900000</v>
      </c>
      <c r="G1382" s="35">
        <v>0.2</v>
      </c>
      <c r="H1382" s="24">
        <v>3120000</v>
      </c>
      <c r="I1382" s="34">
        <v>2016</v>
      </c>
      <c r="J1382" s="26" t="s">
        <v>8156</v>
      </c>
      <c r="K1382" s="27" t="s">
        <v>518</v>
      </c>
      <c r="L1382" s="28" t="s">
        <v>8490</v>
      </c>
    </row>
    <row r="1383" spans="2:12" ht="34.9" customHeight="1">
      <c r="B1383" s="30">
        <v>1378</v>
      </c>
      <c r="C1383" s="31" t="s">
        <v>1464</v>
      </c>
      <c r="D1383" s="32" t="s">
        <v>3996</v>
      </c>
      <c r="E1383" s="33" t="s">
        <v>253</v>
      </c>
      <c r="F1383" s="23">
        <f>Books[[#This Row],[قیمت نهایی]]*100/80</f>
        <v>1800000</v>
      </c>
      <c r="G1383" s="35">
        <v>0.2</v>
      </c>
      <c r="H1383" s="24">
        <v>1440000</v>
      </c>
      <c r="I1383" s="34">
        <v>2017</v>
      </c>
      <c r="J1383" s="26" t="s">
        <v>6681</v>
      </c>
      <c r="K1383" s="27" t="s">
        <v>542</v>
      </c>
      <c r="L1383" s="28" t="s">
        <v>8490</v>
      </c>
    </row>
    <row r="1384" spans="2:12" ht="34.9" customHeight="1">
      <c r="B1384" s="30">
        <v>1379</v>
      </c>
      <c r="C1384" s="31" t="s">
        <v>3055</v>
      </c>
      <c r="D1384" s="32" t="s">
        <v>5655</v>
      </c>
      <c r="E1384" s="33">
        <v>712</v>
      </c>
      <c r="F1384" s="23">
        <f>Books[[#This Row],[قیمت نهایی]]*100/80</f>
        <v>4825000</v>
      </c>
      <c r="G1384" s="35">
        <v>0.2</v>
      </c>
      <c r="H1384" s="24">
        <v>3860000</v>
      </c>
      <c r="I1384" s="34">
        <v>2016</v>
      </c>
      <c r="J1384" s="26" t="s">
        <v>8328</v>
      </c>
      <c r="K1384" s="27" t="s">
        <v>518</v>
      </c>
      <c r="L1384" s="28" t="s">
        <v>8490</v>
      </c>
    </row>
    <row r="1385" spans="2:12" ht="34.9" customHeight="1">
      <c r="B1385" s="30">
        <v>1380</v>
      </c>
      <c r="C1385" s="31" t="s">
        <v>2650</v>
      </c>
      <c r="D1385" s="32" t="s">
        <v>5233</v>
      </c>
      <c r="E1385" s="33" t="s">
        <v>272</v>
      </c>
      <c r="F1385" s="23">
        <f>Books[[#This Row],[قیمت نهایی]]*100/80</f>
        <v>3206250</v>
      </c>
      <c r="G1385" s="35">
        <v>0.2</v>
      </c>
      <c r="H1385" s="24">
        <v>2565000</v>
      </c>
      <c r="I1385" s="34">
        <v>2016</v>
      </c>
      <c r="J1385" s="26" t="s">
        <v>7916</v>
      </c>
      <c r="K1385" s="27" t="s">
        <v>544</v>
      </c>
      <c r="L1385" s="28" t="s">
        <v>8490</v>
      </c>
    </row>
    <row r="1386" spans="2:12" ht="34.9" customHeight="1">
      <c r="B1386" s="30">
        <v>1381</v>
      </c>
      <c r="C1386" s="31" t="s">
        <v>1154</v>
      </c>
      <c r="D1386" s="32" t="s">
        <v>3668</v>
      </c>
      <c r="E1386" s="33">
        <v>172</v>
      </c>
      <c r="F1386" s="23">
        <f>Books[[#This Row],[قیمت نهایی]]*100/80</f>
        <v>1450000</v>
      </c>
      <c r="G1386" s="35">
        <v>0.2</v>
      </c>
      <c r="H1386" s="24">
        <v>1160000</v>
      </c>
      <c r="I1386" s="34">
        <v>2017</v>
      </c>
      <c r="J1386" s="26" t="s">
        <v>6343</v>
      </c>
      <c r="K1386" s="27" t="s">
        <v>518</v>
      </c>
      <c r="L1386" s="28" t="s">
        <v>8490</v>
      </c>
    </row>
    <row r="1387" spans="2:12" ht="34.9" customHeight="1">
      <c r="B1387" s="30">
        <v>1382</v>
      </c>
      <c r="C1387" s="31" t="s">
        <v>1604</v>
      </c>
      <c r="D1387" s="32" t="s">
        <v>4144</v>
      </c>
      <c r="E1387" s="33">
        <v>248</v>
      </c>
      <c r="F1387" s="23">
        <f>Books[[#This Row],[قیمت نهایی]]*100/80</f>
        <v>1925000</v>
      </c>
      <c r="G1387" s="35">
        <v>0.2</v>
      </c>
      <c r="H1387" s="24">
        <v>1540000</v>
      </c>
      <c r="I1387" s="34">
        <v>2017</v>
      </c>
      <c r="J1387" s="26" t="s">
        <v>6834</v>
      </c>
      <c r="K1387" s="27" t="s">
        <v>532</v>
      </c>
      <c r="L1387" s="28" t="s">
        <v>8490</v>
      </c>
    </row>
    <row r="1388" spans="2:12" ht="34.9" customHeight="1">
      <c r="B1388" s="30">
        <v>1383</v>
      </c>
      <c r="C1388" s="31" t="s">
        <v>1226</v>
      </c>
      <c r="D1388" s="32" t="s">
        <v>3746</v>
      </c>
      <c r="E1388" s="33">
        <v>185</v>
      </c>
      <c r="F1388" s="23">
        <f>Books[[#This Row],[قیمت نهایی]]*100/80</f>
        <v>1531250</v>
      </c>
      <c r="G1388" s="35">
        <v>0.2</v>
      </c>
      <c r="H1388" s="24">
        <v>1225000</v>
      </c>
      <c r="I1388" s="34">
        <v>2016</v>
      </c>
      <c r="J1388" s="26" t="s">
        <v>6427</v>
      </c>
      <c r="K1388" s="27" t="s">
        <v>528</v>
      </c>
      <c r="L1388" s="28" t="s">
        <v>8490</v>
      </c>
    </row>
    <row r="1389" spans="2:12" ht="34.9" customHeight="1">
      <c r="B1389" s="30">
        <v>1384</v>
      </c>
      <c r="C1389" s="31" t="s">
        <v>1866</v>
      </c>
      <c r="D1389" s="32" t="s">
        <v>4419</v>
      </c>
      <c r="E1389" s="33">
        <v>288</v>
      </c>
      <c r="F1389" s="23">
        <f>Books[[#This Row],[قیمت نهایی]]*100/80</f>
        <v>2175000</v>
      </c>
      <c r="G1389" s="35">
        <v>0.2</v>
      </c>
      <c r="H1389" s="24">
        <v>1740000</v>
      </c>
      <c r="I1389" s="34">
        <v>2016</v>
      </c>
      <c r="J1389" s="26" t="s">
        <v>7108</v>
      </c>
      <c r="K1389" s="27" t="s">
        <v>544</v>
      </c>
      <c r="L1389" s="28" t="s">
        <v>8490</v>
      </c>
    </row>
    <row r="1390" spans="2:12" ht="34.9" customHeight="1">
      <c r="B1390" s="30">
        <v>1385</v>
      </c>
      <c r="C1390" s="31" t="s">
        <v>1130</v>
      </c>
      <c r="D1390" s="32" t="s">
        <v>3643</v>
      </c>
      <c r="E1390" s="33" t="s">
        <v>116</v>
      </c>
      <c r="F1390" s="23">
        <f>Books[[#This Row],[قیمت نهایی]]*100/80</f>
        <v>1425000</v>
      </c>
      <c r="G1390" s="35">
        <v>0.2</v>
      </c>
      <c r="H1390" s="24">
        <v>1140000</v>
      </c>
      <c r="I1390" s="34">
        <v>2017</v>
      </c>
      <c r="J1390" s="26" t="s">
        <v>6318</v>
      </c>
      <c r="K1390" s="27" t="s">
        <v>516</v>
      </c>
      <c r="L1390" s="28" t="s">
        <v>8490</v>
      </c>
    </row>
    <row r="1391" spans="2:12" ht="34.9" customHeight="1">
      <c r="B1391" s="30">
        <v>1386</v>
      </c>
      <c r="C1391" s="31" t="s">
        <v>1121</v>
      </c>
      <c r="D1391" s="32" t="s">
        <v>3634</v>
      </c>
      <c r="E1391" s="33" t="s">
        <v>26</v>
      </c>
      <c r="F1391" s="23">
        <f>Books[[#This Row],[قیمت نهایی]]*100/80</f>
        <v>1412500</v>
      </c>
      <c r="G1391" s="35">
        <v>0.2</v>
      </c>
      <c r="H1391" s="24">
        <v>1130000</v>
      </c>
      <c r="I1391" s="34">
        <v>2016</v>
      </c>
      <c r="J1391" s="26" t="s">
        <v>6308</v>
      </c>
      <c r="K1391" s="27" t="s">
        <v>518</v>
      </c>
      <c r="L1391" s="28" t="s">
        <v>8490</v>
      </c>
    </row>
    <row r="1392" spans="2:12" ht="34.9" customHeight="1">
      <c r="B1392" s="30">
        <v>1387</v>
      </c>
      <c r="C1392" s="31" t="s">
        <v>2163</v>
      </c>
      <c r="D1392" s="32" t="s">
        <v>4727</v>
      </c>
      <c r="E1392" s="33" t="s">
        <v>377</v>
      </c>
      <c r="F1392" s="23">
        <f>Books[[#This Row],[قیمت نهایی]]*100/80</f>
        <v>2487500</v>
      </c>
      <c r="G1392" s="35">
        <v>0.2</v>
      </c>
      <c r="H1392" s="24">
        <v>1990000</v>
      </c>
      <c r="I1392" s="34">
        <v>2017</v>
      </c>
      <c r="J1392" s="26" t="s">
        <v>7415</v>
      </c>
      <c r="K1392" s="27" t="s">
        <v>542</v>
      </c>
      <c r="L1392" s="28" t="s">
        <v>8490</v>
      </c>
    </row>
    <row r="1393" spans="2:12" ht="34.9" customHeight="1">
      <c r="B1393" s="30">
        <v>1388</v>
      </c>
      <c r="C1393" s="31" t="s">
        <v>1957</v>
      </c>
      <c r="D1393" s="32" t="s">
        <v>4514</v>
      </c>
      <c r="E1393" s="33">
        <v>301</v>
      </c>
      <c r="F1393" s="23">
        <f>Books[[#This Row],[قیمت نهایی]]*100/80</f>
        <v>2256250</v>
      </c>
      <c r="G1393" s="35">
        <v>0.2</v>
      </c>
      <c r="H1393" s="24">
        <v>1805000</v>
      </c>
      <c r="I1393" s="34">
        <v>2016</v>
      </c>
      <c r="J1393" s="26" t="s">
        <v>7205</v>
      </c>
      <c r="K1393" s="27" t="s">
        <v>528</v>
      </c>
      <c r="L1393" s="28" t="s">
        <v>8490</v>
      </c>
    </row>
    <row r="1394" spans="2:12" ht="34.9" customHeight="1">
      <c r="B1394" s="30">
        <v>1389</v>
      </c>
      <c r="C1394" s="31" t="s">
        <v>1665</v>
      </c>
      <c r="D1394" s="32" t="s">
        <v>4206</v>
      </c>
      <c r="E1394" s="33" t="s">
        <v>47</v>
      </c>
      <c r="F1394" s="23">
        <f>Books[[#This Row],[قیمت نهایی]]*100/80</f>
        <v>1975000</v>
      </c>
      <c r="G1394" s="35">
        <v>0.2</v>
      </c>
      <c r="H1394" s="24">
        <v>1580000</v>
      </c>
      <c r="I1394" s="34">
        <v>2017</v>
      </c>
      <c r="J1394" s="26" t="s">
        <v>6898</v>
      </c>
      <c r="K1394" s="27" t="s">
        <v>518</v>
      </c>
      <c r="L1394" s="28" t="s">
        <v>8490</v>
      </c>
    </row>
    <row r="1395" spans="2:12" ht="34.9" customHeight="1">
      <c r="B1395" s="30">
        <v>1390</v>
      </c>
      <c r="C1395" s="31" t="s">
        <v>2070</v>
      </c>
      <c r="D1395" s="32" t="s">
        <v>4630</v>
      </c>
      <c r="E1395" s="33" t="s">
        <v>61</v>
      </c>
      <c r="F1395" s="23">
        <f>Books[[#This Row],[قیمت نهایی]]*100/80</f>
        <v>2375000</v>
      </c>
      <c r="G1395" s="35">
        <v>0.2</v>
      </c>
      <c r="H1395" s="24">
        <v>1900000</v>
      </c>
      <c r="I1395" s="34">
        <v>2017</v>
      </c>
      <c r="J1395" s="26" t="s">
        <v>7318</v>
      </c>
      <c r="K1395" s="27" t="s">
        <v>542</v>
      </c>
      <c r="L1395" s="28" t="s">
        <v>8490</v>
      </c>
    </row>
    <row r="1396" spans="2:12" ht="34.9" customHeight="1">
      <c r="B1396" s="30">
        <v>1391</v>
      </c>
      <c r="C1396" s="31" t="s">
        <v>3130</v>
      </c>
      <c r="D1396" s="32" t="s">
        <v>5735</v>
      </c>
      <c r="E1396" s="33" t="s">
        <v>439</v>
      </c>
      <c r="F1396" s="23">
        <f>Books[[#This Row],[قیمت نهایی]]*100/80</f>
        <v>906250</v>
      </c>
      <c r="G1396" s="35">
        <v>0.2</v>
      </c>
      <c r="H1396" s="24">
        <v>725000</v>
      </c>
      <c r="I1396" s="34">
        <v>2016</v>
      </c>
      <c r="J1396" s="26" t="s">
        <v>8407</v>
      </c>
      <c r="K1396" s="27" t="s">
        <v>518</v>
      </c>
      <c r="L1396" s="28" t="s">
        <v>8490</v>
      </c>
    </row>
    <row r="1397" spans="2:12" ht="34.9" customHeight="1">
      <c r="B1397" s="30">
        <v>1392</v>
      </c>
      <c r="C1397" s="31" t="s">
        <v>815</v>
      </c>
      <c r="D1397" s="32" t="s">
        <v>3305</v>
      </c>
      <c r="E1397" s="33">
        <v>104</v>
      </c>
      <c r="F1397" s="23">
        <f>Books[[#This Row],[قیمت نهایی]]*100/80</f>
        <v>1025000</v>
      </c>
      <c r="G1397" s="35">
        <v>0.2</v>
      </c>
      <c r="H1397" s="24">
        <v>820000</v>
      </c>
      <c r="I1397" s="34">
        <v>2017</v>
      </c>
      <c r="J1397" s="26" t="s">
        <v>5959</v>
      </c>
      <c r="K1397" s="27" t="s">
        <v>547</v>
      </c>
      <c r="L1397" s="28" t="s">
        <v>8490</v>
      </c>
    </row>
    <row r="1398" spans="2:12" ht="34.9" customHeight="1">
      <c r="B1398" s="30">
        <v>1393</v>
      </c>
      <c r="C1398" s="31" t="s">
        <v>1853</v>
      </c>
      <c r="D1398" s="32" t="s">
        <v>4405</v>
      </c>
      <c r="E1398" s="33" t="s">
        <v>55</v>
      </c>
      <c r="F1398" s="23">
        <f>Books[[#This Row],[قیمت نهایی]]*100/80</f>
        <v>2168750</v>
      </c>
      <c r="G1398" s="35">
        <v>0.2</v>
      </c>
      <c r="H1398" s="24">
        <v>1735000</v>
      </c>
      <c r="I1398" s="34">
        <v>2016</v>
      </c>
      <c r="J1398" s="26" t="s">
        <v>7095</v>
      </c>
      <c r="K1398" s="27" t="s">
        <v>531</v>
      </c>
      <c r="L1398" s="28" t="s">
        <v>8490</v>
      </c>
    </row>
    <row r="1399" spans="2:12" ht="34.9" customHeight="1">
      <c r="B1399" s="30">
        <v>1394</v>
      </c>
      <c r="C1399" s="31" t="s">
        <v>899</v>
      </c>
      <c r="D1399" s="32" t="s">
        <v>3394</v>
      </c>
      <c r="E1399" s="33">
        <v>120</v>
      </c>
      <c r="F1399" s="23">
        <f>Books[[#This Row],[قیمت نهایی]]*100/80</f>
        <v>1125000</v>
      </c>
      <c r="G1399" s="35">
        <v>0.2</v>
      </c>
      <c r="H1399" s="24">
        <v>900000</v>
      </c>
      <c r="I1399" s="34">
        <v>2017</v>
      </c>
      <c r="J1399" s="26" t="s">
        <v>6056</v>
      </c>
      <c r="K1399" s="27" t="s">
        <v>531</v>
      </c>
      <c r="L1399" s="28" t="s">
        <v>8490</v>
      </c>
    </row>
    <row r="1400" spans="2:12" ht="34.9" customHeight="1">
      <c r="B1400" s="30">
        <v>1395</v>
      </c>
      <c r="C1400" s="31" t="s">
        <v>2346</v>
      </c>
      <c r="D1400" s="32" t="s">
        <v>4919</v>
      </c>
      <c r="E1400" s="33">
        <v>372</v>
      </c>
      <c r="F1400" s="23">
        <f>Books[[#This Row],[قیمت نهایی]]*100/80</f>
        <v>2700000</v>
      </c>
      <c r="G1400" s="35">
        <v>0.2</v>
      </c>
      <c r="H1400" s="24">
        <v>2160000</v>
      </c>
      <c r="I1400" s="34">
        <v>2017</v>
      </c>
      <c r="J1400" s="26" t="s">
        <v>7606</v>
      </c>
      <c r="K1400" s="27" t="s">
        <v>518</v>
      </c>
      <c r="L1400" s="28" t="s">
        <v>8490</v>
      </c>
    </row>
    <row r="1401" spans="2:12" ht="34.9" customHeight="1">
      <c r="B1401" s="30">
        <v>1396</v>
      </c>
      <c r="C1401" s="31" t="s">
        <v>1670</v>
      </c>
      <c r="D1401" s="32" t="s">
        <v>4212</v>
      </c>
      <c r="E1401" s="33" t="s">
        <v>160</v>
      </c>
      <c r="F1401" s="23">
        <f>Books[[#This Row],[قیمت نهایی]]*100/80</f>
        <v>1981250</v>
      </c>
      <c r="G1401" s="35">
        <v>0.2</v>
      </c>
      <c r="H1401" s="24">
        <v>1585000</v>
      </c>
      <c r="I1401" s="34">
        <v>2016</v>
      </c>
      <c r="J1401" s="26" t="s">
        <v>6903</v>
      </c>
      <c r="K1401" s="27" t="s">
        <v>542</v>
      </c>
      <c r="L1401" s="28" t="s">
        <v>8490</v>
      </c>
    </row>
    <row r="1402" spans="2:12" ht="34.9" customHeight="1">
      <c r="B1402" s="30">
        <v>1397</v>
      </c>
      <c r="C1402" s="31" t="s">
        <v>1468</v>
      </c>
      <c r="D1402" s="32" t="s">
        <v>4000</v>
      </c>
      <c r="E1402" s="33">
        <v>228</v>
      </c>
      <c r="F1402" s="23">
        <f>Books[[#This Row],[قیمت نهایی]]*100/80</f>
        <v>1800000</v>
      </c>
      <c r="G1402" s="35">
        <v>0.2</v>
      </c>
      <c r="H1402" s="24">
        <v>1440000</v>
      </c>
      <c r="I1402" s="34">
        <v>2016</v>
      </c>
      <c r="J1402" s="26" t="s">
        <v>6685</v>
      </c>
      <c r="K1402" s="27" t="s">
        <v>518</v>
      </c>
      <c r="L1402" s="28" t="s">
        <v>8490</v>
      </c>
    </row>
    <row r="1403" spans="2:12" ht="34.9" customHeight="1">
      <c r="B1403" s="30">
        <v>1398</v>
      </c>
      <c r="C1403" s="31" t="s">
        <v>1482</v>
      </c>
      <c r="D1403" s="32" t="s">
        <v>4015</v>
      </c>
      <c r="E1403" s="33">
        <v>231</v>
      </c>
      <c r="F1403" s="23">
        <f>Books[[#This Row],[قیمت نهایی]]*100/80</f>
        <v>1818750</v>
      </c>
      <c r="G1403" s="35">
        <v>0.2</v>
      </c>
      <c r="H1403" s="24">
        <v>1455000</v>
      </c>
      <c r="I1403" s="34">
        <v>2016</v>
      </c>
      <c r="J1403" s="26" t="s">
        <v>6699</v>
      </c>
      <c r="K1403" s="27" t="s">
        <v>518</v>
      </c>
      <c r="L1403" s="28" t="s">
        <v>8490</v>
      </c>
    </row>
    <row r="1404" spans="2:12" ht="34.9" customHeight="1">
      <c r="B1404" s="30">
        <v>1399</v>
      </c>
      <c r="C1404" s="31" t="s">
        <v>2016</v>
      </c>
      <c r="D1404" s="32" t="s">
        <v>4574</v>
      </c>
      <c r="E1404" s="33" t="s">
        <v>231</v>
      </c>
      <c r="F1404" s="23">
        <f>Books[[#This Row],[قیمت نهایی]]*100/80</f>
        <v>2318750</v>
      </c>
      <c r="G1404" s="35">
        <v>0.2</v>
      </c>
      <c r="H1404" s="24">
        <v>1855000</v>
      </c>
      <c r="I1404" s="34">
        <v>2017</v>
      </c>
      <c r="J1404" s="26" t="s">
        <v>7264</v>
      </c>
      <c r="K1404" s="27" t="s">
        <v>542</v>
      </c>
      <c r="L1404" s="28" t="s">
        <v>8490</v>
      </c>
    </row>
    <row r="1405" spans="2:12" ht="34.9" customHeight="1">
      <c r="B1405" s="30">
        <v>1400</v>
      </c>
      <c r="C1405" s="31" t="s">
        <v>3264</v>
      </c>
      <c r="D1405" s="32" t="s">
        <v>4926</v>
      </c>
      <c r="E1405" s="33">
        <v>374</v>
      </c>
      <c r="F1405" s="23">
        <f>Books[[#This Row],[قیمت نهایی]]*100/80</f>
        <v>2712500</v>
      </c>
      <c r="G1405" s="35">
        <v>0.2</v>
      </c>
      <c r="H1405" s="24">
        <v>2170000</v>
      </c>
      <c r="I1405" s="34">
        <v>2017</v>
      </c>
      <c r="J1405" s="26" t="s">
        <v>7432</v>
      </c>
      <c r="K1405" s="27" t="s">
        <v>518</v>
      </c>
      <c r="L1405" s="28" t="s">
        <v>8490</v>
      </c>
    </row>
    <row r="1406" spans="2:12" ht="34.9" customHeight="1">
      <c r="B1406" s="30">
        <v>1401</v>
      </c>
      <c r="C1406" s="31" t="s">
        <v>843</v>
      </c>
      <c r="D1406" s="32" t="s">
        <v>3335</v>
      </c>
      <c r="E1406" s="33" t="s">
        <v>328</v>
      </c>
      <c r="F1406" s="23">
        <f>Books[[#This Row],[قیمت نهایی]]*100/80</f>
        <v>1062500</v>
      </c>
      <c r="G1406" s="35">
        <v>0.2</v>
      </c>
      <c r="H1406" s="24">
        <v>850000</v>
      </c>
      <c r="I1406" s="34">
        <v>2016</v>
      </c>
      <c r="J1406" s="26" t="s">
        <v>5992</v>
      </c>
      <c r="K1406" s="27" t="s">
        <v>518</v>
      </c>
      <c r="L1406" s="28" t="s">
        <v>8490</v>
      </c>
    </row>
    <row r="1407" spans="2:12" ht="34.9" customHeight="1">
      <c r="B1407" s="30">
        <v>1402</v>
      </c>
      <c r="C1407" s="31" t="s">
        <v>2692</v>
      </c>
      <c r="D1407" s="32" t="s">
        <v>5275</v>
      </c>
      <c r="E1407" s="33">
        <v>469</v>
      </c>
      <c r="F1407" s="23">
        <f>Books[[#This Row],[قیمت نهایی]]*100/80</f>
        <v>3306250</v>
      </c>
      <c r="G1407" s="35">
        <v>0.2</v>
      </c>
      <c r="H1407" s="24">
        <v>2645000</v>
      </c>
      <c r="I1407" s="34">
        <v>2016</v>
      </c>
      <c r="J1407" s="26" t="s">
        <v>7957</v>
      </c>
      <c r="K1407" s="27" t="s">
        <v>518</v>
      </c>
      <c r="L1407" s="28" t="s">
        <v>8490</v>
      </c>
    </row>
    <row r="1408" spans="2:12" ht="34.9" customHeight="1">
      <c r="B1408" s="30">
        <v>1403</v>
      </c>
      <c r="C1408" s="31" t="s">
        <v>2238</v>
      </c>
      <c r="D1408" s="32" t="s">
        <v>4806</v>
      </c>
      <c r="E1408" s="33" t="s">
        <v>70</v>
      </c>
      <c r="F1408" s="23">
        <f>Books[[#This Row],[قیمت نهایی]]*100/80</f>
        <v>2562500</v>
      </c>
      <c r="G1408" s="35">
        <v>0.2</v>
      </c>
      <c r="H1408" s="24">
        <v>2050000</v>
      </c>
      <c r="I1408" s="34">
        <v>2017</v>
      </c>
      <c r="J1408" s="26" t="s">
        <v>7496</v>
      </c>
      <c r="K1408" s="27" t="s">
        <v>518</v>
      </c>
      <c r="L1408" s="28" t="s">
        <v>8490</v>
      </c>
    </row>
    <row r="1409" spans="2:12" ht="34.9" customHeight="1">
      <c r="B1409" s="30">
        <v>1404</v>
      </c>
      <c r="C1409" s="31" t="s">
        <v>1593</v>
      </c>
      <c r="D1409" s="32" t="s">
        <v>4131</v>
      </c>
      <c r="E1409" s="33" t="s">
        <v>255</v>
      </c>
      <c r="F1409" s="23">
        <f>Books[[#This Row],[قیمت نهایی]]*100/80</f>
        <v>1912500</v>
      </c>
      <c r="G1409" s="35">
        <v>0.2</v>
      </c>
      <c r="H1409" s="24">
        <v>1530000</v>
      </c>
      <c r="I1409" s="34">
        <v>2017</v>
      </c>
      <c r="J1409" s="26" t="s">
        <v>6820</v>
      </c>
      <c r="K1409" s="27" t="s">
        <v>518</v>
      </c>
      <c r="L1409" s="28" t="s">
        <v>8490</v>
      </c>
    </row>
    <row r="1410" spans="2:12" ht="34.9" customHeight="1">
      <c r="B1410" s="30">
        <v>1405</v>
      </c>
      <c r="C1410" s="31" t="s">
        <v>1769</v>
      </c>
      <c r="D1410" s="32" t="s">
        <v>4315</v>
      </c>
      <c r="E1410" s="33" t="s">
        <v>365</v>
      </c>
      <c r="F1410" s="23">
        <f>Books[[#This Row],[قیمت نهایی]]*100/80</f>
        <v>2087500</v>
      </c>
      <c r="G1410" s="35">
        <v>0.2</v>
      </c>
      <c r="H1410" s="24">
        <v>1670000</v>
      </c>
      <c r="I1410" s="34">
        <v>2017</v>
      </c>
      <c r="J1410" s="26" t="s">
        <v>7000</v>
      </c>
      <c r="K1410" s="27" t="s">
        <v>542</v>
      </c>
      <c r="L1410" s="28" t="s">
        <v>8490</v>
      </c>
    </row>
    <row r="1411" spans="2:12" ht="34.9" customHeight="1">
      <c r="B1411" s="30">
        <v>1406</v>
      </c>
      <c r="C1411" s="31" t="s">
        <v>1479</v>
      </c>
      <c r="D1411" s="32" t="s">
        <v>4012</v>
      </c>
      <c r="E1411" s="33">
        <v>230</v>
      </c>
      <c r="F1411" s="23">
        <f>Books[[#This Row],[قیمت نهایی]]*100/80</f>
        <v>1812500</v>
      </c>
      <c r="G1411" s="35">
        <v>0.2</v>
      </c>
      <c r="H1411" s="24">
        <v>1450000</v>
      </c>
      <c r="I1411" s="34">
        <v>2017</v>
      </c>
      <c r="J1411" s="26" t="s">
        <v>6696</v>
      </c>
      <c r="K1411" s="27" t="s">
        <v>516</v>
      </c>
      <c r="L1411" s="28" t="s">
        <v>8490</v>
      </c>
    </row>
    <row r="1412" spans="2:12" ht="34.9" customHeight="1">
      <c r="B1412" s="30">
        <v>1407</v>
      </c>
      <c r="C1412" s="31" t="s">
        <v>2653</v>
      </c>
      <c r="D1412" s="32" t="s">
        <v>5236</v>
      </c>
      <c r="E1412" s="33">
        <v>453</v>
      </c>
      <c r="F1412" s="23">
        <f>Books[[#This Row],[قیمت نهایی]]*100/80</f>
        <v>3206250</v>
      </c>
      <c r="G1412" s="35">
        <v>0.2</v>
      </c>
      <c r="H1412" s="24">
        <v>2565000</v>
      </c>
      <c r="I1412" s="34">
        <v>2016</v>
      </c>
      <c r="J1412" s="26" t="s">
        <v>7919</v>
      </c>
      <c r="K1412" s="27" t="s">
        <v>518</v>
      </c>
      <c r="L1412" s="28" t="s">
        <v>8490</v>
      </c>
    </row>
    <row r="1413" spans="2:12" ht="34.9" customHeight="1">
      <c r="B1413" s="30">
        <v>1408</v>
      </c>
      <c r="C1413" s="31" t="s">
        <v>2667</v>
      </c>
      <c r="D1413" s="32" t="s">
        <v>5250</v>
      </c>
      <c r="E1413" s="33">
        <v>460</v>
      </c>
      <c r="F1413" s="23">
        <f>Books[[#This Row],[قیمت نهایی]]*100/80</f>
        <v>3250000</v>
      </c>
      <c r="G1413" s="35">
        <v>0.2</v>
      </c>
      <c r="H1413" s="24">
        <v>2600000</v>
      </c>
      <c r="I1413" s="34">
        <v>2016</v>
      </c>
      <c r="J1413" s="26" t="s">
        <v>7932</v>
      </c>
      <c r="K1413" s="27" t="s">
        <v>518</v>
      </c>
      <c r="L1413" s="28" t="s">
        <v>8490</v>
      </c>
    </row>
    <row r="1414" spans="2:12" ht="34.9" customHeight="1">
      <c r="B1414" s="30">
        <v>1409</v>
      </c>
      <c r="C1414" s="31" t="s">
        <v>1962</v>
      </c>
      <c r="D1414" s="32" t="s">
        <v>4519</v>
      </c>
      <c r="E1414" s="33">
        <v>302</v>
      </c>
      <c r="F1414" s="23">
        <f>Books[[#This Row],[قیمت نهایی]]*100/80</f>
        <v>2262500</v>
      </c>
      <c r="G1414" s="35">
        <v>0.2</v>
      </c>
      <c r="H1414" s="24">
        <v>1810000</v>
      </c>
      <c r="I1414" s="34">
        <v>2016</v>
      </c>
      <c r="J1414" s="26" t="s">
        <v>7210</v>
      </c>
      <c r="K1414" s="27" t="s">
        <v>544</v>
      </c>
      <c r="L1414" s="28" t="s">
        <v>8490</v>
      </c>
    </row>
    <row r="1415" spans="2:12" ht="34.9" customHeight="1">
      <c r="B1415" s="30">
        <v>1410</v>
      </c>
      <c r="C1415" s="31" t="s">
        <v>1559</v>
      </c>
      <c r="D1415" s="32" t="s">
        <v>4096</v>
      </c>
      <c r="E1415" s="33">
        <v>240</v>
      </c>
      <c r="F1415" s="23">
        <f>Books[[#This Row],[قیمت نهایی]]*100/80</f>
        <v>1875000</v>
      </c>
      <c r="G1415" s="35">
        <v>0.2</v>
      </c>
      <c r="H1415" s="24">
        <v>1500000</v>
      </c>
      <c r="I1415" s="34">
        <v>2016</v>
      </c>
      <c r="J1415" s="26" t="s">
        <v>6786</v>
      </c>
      <c r="K1415" s="27" t="s">
        <v>528</v>
      </c>
      <c r="L1415" s="28" t="s">
        <v>8490</v>
      </c>
    </row>
    <row r="1416" spans="2:12" ht="34.9" customHeight="1">
      <c r="B1416" s="30">
        <v>1411</v>
      </c>
      <c r="C1416" s="31" t="s">
        <v>2584</v>
      </c>
      <c r="D1416" s="32" t="s">
        <v>5164</v>
      </c>
      <c r="E1416" s="33">
        <v>434</v>
      </c>
      <c r="F1416" s="23">
        <f>Books[[#This Row],[قیمت نهایی]]*100/80</f>
        <v>3087500</v>
      </c>
      <c r="G1416" s="35">
        <v>0.2</v>
      </c>
      <c r="H1416" s="24">
        <v>2470000</v>
      </c>
      <c r="I1416" s="34">
        <v>2016</v>
      </c>
      <c r="J1416" s="26" t="s">
        <v>7850</v>
      </c>
      <c r="K1416" s="27" t="s">
        <v>518</v>
      </c>
      <c r="L1416" s="28" t="s">
        <v>8490</v>
      </c>
    </row>
    <row r="1417" spans="2:12" ht="34.9" customHeight="1">
      <c r="B1417" s="30">
        <v>1412</v>
      </c>
      <c r="C1417" s="31" t="s">
        <v>2679</v>
      </c>
      <c r="D1417" s="32" t="s">
        <v>5262</v>
      </c>
      <c r="E1417" s="33" t="s">
        <v>86</v>
      </c>
      <c r="F1417" s="23">
        <f>Books[[#This Row],[قیمت نهایی]]*100/80</f>
        <v>3275000</v>
      </c>
      <c r="G1417" s="35">
        <v>0.2</v>
      </c>
      <c r="H1417" s="24">
        <v>2620000</v>
      </c>
      <c r="I1417" s="34">
        <v>2016</v>
      </c>
      <c r="J1417" s="26" t="s">
        <v>7944</v>
      </c>
      <c r="K1417" s="27" t="s">
        <v>544</v>
      </c>
      <c r="L1417" s="28" t="s">
        <v>8490</v>
      </c>
    </row>
    <row r="1418" spans="2:12" ht="34.9" customHeight="1">
      <c r="B1418" s="30">
        <v>1413</v>
      </c>
      <c r="C1418" s="31" t="s">
        <v>2511</v>
      </c>
      <c r="D1418" s="32" t="s">
        <v>5089</v>
      </c>
      <c r="E1418" s="33" t="s">
        <v>79</v>
      </c>
      <c r="F1418" s="23">
        <f>Books[[#This Row],[قیمت نهایی]]*100/80</f>
        <v>2962500</v>
      </c>
      <c r="G1418" s="35">
        <v>0.2</v>
      </c>
      <c r="H1418" s="24">
        <v>2370000</v>
      </c>
      <c r="I1418" s="34">
        <v>2017</v>
      </c>
      <c r="J1418" s="26" t="s">
        <v>7775</v>
      </c>
      <c r="K1418" s="27" t="s">
        <v>542</v>
      </c>
      <c r="L1418" s="28" t="s">
        <v>8490</v>
      </c>
    </row>
    <row r="1419" spans="2:12" ht="34.9" customHeight="1">
      <c r="B1419" s="30">
        <v>1414</v>
      </c>
      <c r="C1419" s="31" t="s">
        <v>2118</v>
      </c>
      <c r="D1419" s="32" t="s">
        <v>4680</v>
      </c>
      <c r="E1419" s="33">
        <v>327</v>
      </c>
      <c r="F1419" s="23">
        <f>Books[[#This Row],[قیمت نهایی]]*100/80</f>
        <v>2418750</v>
      </c>
      <c r="G1419" s="35">
        <v>0.2</v>
      </c>
      <c r="H1419" s="24">
        <v>1935000</v>
      </c>
      <c r="I1419" s="34">
        <v>2017</v>
      </c>
      <c r="J1419" s="26" t="s">
        <v>7369</v>
      </c>
      <c r="K1419" s="27" t="s">
        <v>516</v>
      </c>
      <c r="L1419" s="28" t="s">
        <v>8490</v>
      </c>
    </row>
    <row r="1420" spans="2:12" ht="34.9" customHeight="1">
      <c r="B1420" s="30">
        <v>1415</v>
      </c>
      <c r="C1420" s="31" t="s">
        <v>1195</v>
      </c>
      <c r="D1420" s="32" t="s">
        <v>3711</v>
      </c>
      <c r="E1420" s="33" t="s">
        <v>29</v>
      </c>
      <c r="F1420" s="23">
        <f>Books[[#This Row],[قیمت نهایی]]*100/80</f>
        <v>1500000</v>
      </c>
      <c r="G1420" s="35">
        <v>0.2</v>
      </c>
      <c r="H1420" s="24">
        <v>1200000</v>
      </c>
      <c r="I1420" s="34">
        <v>2016</v>
      </c>
      <c r="J1420" s="26" t="s">
        <v>6391</v>
      </c>
      <c r="K1420" s="27" t="s">
        <v>518</v>
      </c>
      <c r="L1420" s="28" t="s">
        <v>8490</v>
      </c>
    </row>
    <row r="1421" spans="2:12" ht="34.9" customHeight="1">
      <c r="B1421" s="30">
        <v>1416</v>
      </c>
      <c r="C1421" s="31" t="s">
        <v>1489</v>
      </c>
      <c r="D1421" s="32" t="s">
        <v>4023</v>
      </c>
      <c r="E1421" s="33" t="s">
        <v>42</v>
      </c>
      <c r="F1421" s="23">
        <f>Books[[#This Row],[قیمت نهایی]]*100/80</f>
        <v>1825000</v>
      </c>
      <c r="G1421" s="35">
        <v>0.2</v>
      </c>
      <c r="H1421" s="24">
        <v>1460000</v>
      </c>
      <c r="I1421" s="34">
        <v>2016</v>
      </c>
      <c r="J1421" s="26" t="s">
        <v>6707</v>
      </c>
      <c r="K1421" s="27" t="s">
        <v>542</v>
      </c>
      <c r="L1421" s="28" t="s">
        <v>8490</v>
      </c>
    </row>
    <row r="1422" spans="2:12" ht="34.9" customHeight="1">
      <c r="B1422" s="30">
        <v>1417</v>
      </c>
      <c r="C1422" s="31" t="s">
        <v>2315</v>
      </c>
      <c r="D1422" s="32" t="s">
        <v>4888</v>
      </c>
      <c r="E1422" s="33">
        <v>365</v>
      </c>
      <c r="F1422" s="23">
        <f>Books[[#This Row],[قیمت نهایی]]*100/80</f>
        <v>2656250</v>
      </c>
      <c r="G1422" s="35">
        <v>0.2</v>
      </c>
      <c r="H1422" s="24">
        <v>2125000</v>
      </c>
      <c r="I1422" s="34">
        <v>2017</v>
      </c>
      <c r="J1422" s="26" t="s">
        <v>7573</v>
      </c>
      <c r="K1422" s="27" t="s">
        <v>542</v>
      </c>
      <c r="L1422" s="28" t="s">
        <v>8490</v>
      </c>
    </row>
    <row r="1423" spans="2:12" ht="34.9" customHeight="1">
      <c r="B1423" s="30">
        <v>1418</v>
      </c>
      <c r="C1423" s="31" t="s">
        <v>2190</v>
      </c>
      <c r="D1423" s="32" t="s">
        <v>4755</v>
      </c>
      <c r="E1423" s="33">
        <v>341</v>
      </c>
      <c r="F1423" s="23">
        <f>Books[[#This Row],[قیمت نهایی]]*100/80</f>
        <v>2506250</v>
      </c>
      <c r="G1423" s="35">
        <v>0.2</v>
      </c>
      <c r="H1423" s="24">
        <v>2005000</v>
      </c>
      <c r="I1423" s="34">
        <v>2016</v>
      </c>
      <c r="J1423" s="26" t="s">
        <v>7443</v>
      </c>
      <c r="K1423" s="27" t="s">
        <v>1</v>
      </c>
      <c r="L1423" s="28" t="s">
        <v>8490</v>
      </c>
    </row>
    <row r="1424" spans="2:12" ht="34.9" customHeight="1">
      <c r="B1424" s="30">
        <v>1419</v>
      </c>
      <c r="C1424" s="31" t="s">
        <v>1638</v>
      </c>
      <c r="D1424" s="32" t="s">
        <v>4178</v>
      </c>
      <c r="E1424" s="33">
        <v>252</v>
      </c>
      <c r="F1424" s="23">
        <f>Books[[#This Row],[قیمت نهایی]]*100/80</f>
        <v>1950000</v>
      </c>
      <c r="G1424" s="35">
        <v>0.2</v>
      </c>
      <c r="H1424" s="24">
        <v>1560000</v>
      </c>
      <c r="I1424" s="34">
        <v>2016</v>
      </c>
      <c r="J1424" s="26" t="s">
        <v>6870</v>
      </c>
      <c r="K1424" s="27" t="s">
        <v>518</v>
      </c>
      <c r="L1424" s="28" t="s">
        <v>8490</v>
      </c>
    </row>
    <row r="1425" spans="2:12" ht="34.9" customHeight="1">
      <c r="B1425" s="30">
        <v>1420</v>
      </c>
      <c r="C1425" s="31" t="s">
        <v>803</v>
      </c>
      <c r="D1425" s="32" t="s">
        <v>3292</v>
      </c>
      <c r="E1425" s="33">
        <v>101</v>
      </c>
      <c r="F1425" s="23">
        <f>Books[[#This Row],[قیمت نهایی]]*100/80</f>
        <v>1006250</v>
      </c>
      <c r="G1425" s="35">
        <v>0.2</v>
      </c>
      <c r="H1425" s="24">
        <v>805000</v>
      </c>
      <c r="I1425" s="34">
        <v>2017</v>
      </c>
      <c r="J1425" s="26" t="s">
        <v>5945</v>
      </c>
      <c r="K1425" s="27" t="s">
        <v>518</v>
      </c>
      <c r="L1425" s="28" t="s">
        <v>8490</v>
      </c>
    </row>
    <row r="1426" spans="2:12" ht="34.9" customHeight="1">
      <c r="B1426" s="30">
        <v>1421</v>
      </c>
      <c r="C1426" s="31" t="s">
        <v>3225</v>
      </c>
      <c r="D1426" s="32" t="s">
        <v>3551</v>
      </c>
      <c r="E1426" s="33">
        <v>151</v>
      </c>
      <c r="F1426" s="23">
        <f>Books[[#This Row],[قیمت نهایی]]*100/80</f>
        <v>1318750</v>
      </c>
      <c r="G1426" s="35">
        <v>0.2</v>
      </c>
      <c r="H1426" s="24">
        <v>1055000</v>
      </c>
      <c r="I1426" s="34">
        <v>2016</v>
      </c>
      <c r="J1426" s="26" t="s">
        <v>6222</v>
      </c>
      <c r="K1426" s="27" t="s">
        <v>518</v>
      </c>
      <c r="L1426" s="28" t="s">
        <v>8490</v>
      </c>
    </row>
    <row r="1427" spans="2:12" ht="34.9" customHeight="1">
      <c r="B1427" s="30">
        <v>1422</v>
      </c>
      <c r="C1427" s="31" t="s">
        <v>1434</v>
      </c>
      <c r="D1427" s="32" t="s">
        <v>3965</v>
      </c>
      <c r="E1427" s="33" t="s">
        <v>226</v>
      </c>
      <c r="F1427" s="23">
        <f>Books[[#This Row],[قیمت نهایی]]*100/80</f>
        <v>1762500</v>
      </c>
      <c r="G1427" s="35">
        <v>0.2</v>
      </c>
      <c r="H1427" s="24">
        <v>1410000</v>
      </c>
      <c r="I1427" s="34">
        <v>2016</v>
      </c>
      <c r="J1427" s="26" t="s">
        <v>6649</v>
      </c>
      <c r="K1427" s="27" t="s">
        <v>518</v>
      </c>
      <c r="L1427" s="28" t="s">
        <v>8490</v>
      </c>
    </row>
    <row r="1428" spans="2:12" ht="34.9" customHeight="1">
      <c r="B1428" s="30">
        <v>1423</v>
      </c>
      <c r="C1428" s="31" t="s">
        <v>3164</v>
      </c>
      <c r="D1428" s="32" t="s">
        <v>5770</v>
      </c>
      <c r="E1428" s="33" t="s">
        <v>149</v>
      </c>
      <c r="F1428" s="23">
        <f>Books[[#This Row],[قیمت نهایی]]*100/80</f>
        <v>943750</v>
      </c>
      <c r="G1428" s="35">
        <v>0.2</v>
      </c>
      <c r="H1428" s="24">
        <v>755000</v>
      </c>
      <c r="I1428" s="34">
        <v>2017</v>
      </c>
      <c r="J1428" s="26" t="s">
        <v>8440</v>
      </c>
      <c r="K1428" s="27" t="s">
        <v>547</v>
      </c>
      <c r="L1428" s="28" t="s">
        <v>8490</v>
      </c>
    </row>
    <row r="1429" spans="2:12" ht="34.9" customHeight="1">
      <c r="B1429" s="30">
        <v>1424</v>
      </c>
      <c r="C1429" s="31" t="s">
        <v>1672</v>
      </c>
      <c r="D1429" s="32" t="s">
        <v>4215</v>
      </c>
      <c r="E1429" s="33" t="s">
        <v>160</v>
      </c>
      <c r="F1429" s="23">
        <f>Books[[#This Row],[قیمت نهایی]]*100/80</f>
        <v>1981250</v>
      </c>
      <c r="G1429" s="35">
        <v>0.2</v>
      </c>
      <c r="H1429" s="24">
        <v>1585000</v>
      </c>
      <c r="I1429" s="34">
        <v>2017</v>
      </c>
      <c r="J1429" s="26" t="s">
        <v>6828</v>
      </c>
      <c r="K1429" s="27" t="s">
        <v>516</v>
      </c>
      <c r="L1429" s="28" t="s">
        <v>8490</v>
      </c>
    </row>
    <row r="1430" spans="2:12" ht="34.9" customHeight="1">
      <c r="B1430" s="30">
        <v>1425</v>
      </c>
      <c r="C1430" s="31" t="s">
        <v>1601</v>
      </c>
      <c r="D1430" s="32" t="s">
        <v>4139</v>
      </c>
      <c r="E1430" s="33" t="s">
        <v>122</v>
      </c>
      <c r="F1430" s="23">
        <f>Books[[#This Row],[قیمت نهایی]]*100/80</f>
        <v>1925000</v>
      </c>
      <c r="G1430" s="35">
        <v>0.2</v>
      </c>
      <c r="H1430" s="24">
        <v>1540000</v>
      </c>
      <c r="I1430" s="34">
        <v>2017</v>
      </c>
      <c r="J1430" s="26" t="s">
        <v>6828</v>
      </c>
      <c r="K1430" s="27" t="s">
        <v>542</v>
      </c>
      <c r="L1430" s="28" t="s">
        <v>8490</v>
      </c>
    </row>
    <row r="1431" spans="2:12" ht="34.9" customHeight="1">
      <c r="B1431" s="30">
        <v>1426</v>
      </c>
      <c r="C1431" s="31" t="s">
        <v>2099</v>
      </c>
      <c r="D1431" s="32" t="s">
        <v>4660</v>
      </c>
      <c r="E1431" s="33" t="s">
        <v>263</v>
      </c>
      <c r="F1431" s="23">
        <f>Books[[#This Row],[قیمت نهایی]]*100/80</f>
        <v>2400000</v>
      </c>
      <c r="G1431" s="35">
        <v>0.2</v>
      </c>
      <c r="H1431" s="24">
        <v>1920000</v>
      </c>
      <c r="I1431" s="34">
        <v>2016</v>
      </c>
      <c r="J1431" s="26" t="s">
        <v>7349</v>
      </c>
      <c r="K1431" s="27" t="s">
        <v>518</v>
      </c>
      <c r="L1431" s="28" t="s">
        <v>8490</v>
      </c>
    </row>
    <row r="1432" spans="2:12" ht="34.9" customHeight="1">
      <c r="B1432" s="30">
        <v>1427</v>
      </c>
      <c r="C1432" s="31" t="s">
        <v>975</v>
      </c>
      <c r="D1432" s="32" t="s">
        <v>3476</v>
      </c>
      <c r="E1432" s="33">
        <v>137</v>
      </c>
      <c r="F1432" s="23">
        <f>Books[[#This Row],[قیمت نهایی]]*100/80</f>
        <v>1231250</v>
      </c>
      <c r="G1432" s="35">
        <v>0.2</v>
      </c>
      <c r="H1432" s="24">
        <v>985000</v>
      </c>
      <c r="I1432" s="34">
        <v>2016</v>
      </c>
      <c r="J1432" s="26" t="s">
        <v>6146</v>
      </c>
      <c r="K1432" s="27" t="s">
        <v>518</v>
      </c>
      <c r="L1432" s="28" t="s">
        <v>8490</v>
      </c>
    </row>
    <row r="1433" spans="2:12" ht="34.9" customHeight="1">
      <c r="B1433" s="30">
        <v>1428</v>
      </c>
      <c r="C1433" s="31" t="s">
        <v>2326</v>
      </c>
      <c r="D1433" s="32" t="s">
        <v>4899</v>
      </c>
      <c r="E1433" s="33" t="s">
        <v>73</v>
      </c>
      <c r="F1433" s="23">
        <f>Books[[#This Row],[قیمت نهایی]]*100/80</f>
        <v>2675000</v>
      </c>
      <c r="G1433" s="35">
        <v>0.2</v>
      </c>
      <c r="H1433" s="24">
        <v>2140000</v>
      </c>
      <c r="I1433" s="34">
        <v>2016</v>
      </c>
      <c r="J1433" s="26" t="s">
        <v>7586</v>
      </c>
      <c r="K1433" s="27" t="s">
        <v>542</v>
      </c>
      <c r="L1433" s="28" t="s">
        <v>8490</v>
      </c>
    </row>
    <row r="1434" spans="2:12" ht="34.9" customHeight="1">
      <c r="B1434" s="30">
        <v>1429</v>
      </c>
      <c r="C1434" s="31" t="s">
        <v>1644</v>
      </c>
      <c r="D1434" s="32" t="s">
        <v>4184</v>
      </c>
      <c r="E1434" s="33" t="s">
        <v>123</v>
      </c>
      <c r="F1434" s="23">
        <f>Books[[#This Row],[قیمت نهایی]]*100/80</f>
        <v>1956250</v>
      </c>
      <c r="G1434" s="35">
        <v>0.2</v>
      </c>
      <c r="H1434" s="24">
        <v>1565000</v>
      </c>
      <c r="I1434" s="34">
        <v>2016</v>
      </c>
      <c r="J1434" s="26" t="s">
        <v>6876</v>
      </c>
      <c r="K1434" s="27" t="s">
        <v>542</v>
      </c>
      <c r="L1434" s="28" t="s">
        <v>8490</v>
      </c>
    </row>
    <row r="1435" spans="2:12" ht="34.9" customHeight="1">
      <c r="B1435" s="30">
        <v>1430</v>
      </c>
      <c r="C1435" s="31" t="s">
        <v>1705</v>
      </c>
      <c r="D1435" s="32" t="s">
        <v>4249</v>
      </c>
      <c r="E1435" s="33">
        <v>263</v>
      </c>
      <c r="F1435" s="23">
        <f>Books[[#This Row],[قیمت نهایی]]*100/80</f>
        <v>2018750</v>
      </c>
      <c r="G1435" s="35">
        <v>0.2</v>
      </c>
      <c r="H1435" s="24">
        <v>1615000</v>
      </c>
      <c r="I1435" s="34">
        <v>2016</v>
      </c>
      <c r="J1435" s="26" t="s">
        <v>6937</v>
      </c>
      <c r="K1435" s="27" t="s">
        <v>518</v>
      </c>
      <c r="L1435" s="28" t="s">
        <v>8490</v>
      </c>
    </row>
    <row r="1436" spans="2:12" ht="34.9" customHeight="1">
      <c r="B1436" s="30">
        <v>1431</v>
      </c>
      <c r="C1436" s="31" t="s">
        <v>2221</v>
      </c>
      <c r="D1436" s="32" t="s">
        <v>4787</v>
      </c>
      <c r="E1436" s="33" t="s">
        <v>380</v>
      </c>
      <c r="F1436" s="23">
        <f>Books[[#This Row],[قیمت نهایی]]*100/80</f>
        <v>2543750</v>
      </c>
      <c r="G1436" s="35">
        <v>0.2</v>
      </c>
      <c r="H1436" s="24">
        <v>2035000</v>
      </c>
      <c r="I1436" s="34">
        <v>2017</v>
      </c>
      <c r="J1436" s="26" t="s">
        <v>7477</v>
      </c>
      <c r="K1436" s="27" t="s">
        <v>542</v>
      </c>
      <c r="L1436" s="28" t="s">
        <v>8490</v>
      </c>
    </row>
    <row r="1437" spans="2:12" ht="34.9" customHeight="1">
      <c r="B1437" s="30">
        <v>1432</v>
      </c>
      <c r="C1437" s="31" t="s">
        <v>1250</v>
      </c>
      <c r="D1437" s="32" t="s">
        <v>3771</v>
      </c>
      <c r="E1437" s="33">
        <v>190</v>
      </c>
      <c r="F1437" s="23">
        <f>Books[[#This Row],[قیمت نهایی]]*100/80</f>
        <v>1562500</v>
      </c>
      <c r="G1437" s="35">
        <v>0.2</v>
      </c>
      <c r="H1437" s="24">
        <v>1250000</v>
      </c>
      <c r="I1437" s="34">
        <v>2016</v>
      </c>
      <c r="J1437" s="26" t="s">
        <v>6452</v>
      </c>
      <c r="K1437" s="27" t="s">
        <v>527</v>
      </c>
      <c r="L1437" s="28" t="s">
        <v>8490</v>
      </c>
    </row>
    <row r="1438" spans="2:12" ht="34.9" customHeight="1">
      <c r="B1438" s="30">
        <v>1433</v>
      </c>
      <c r="C1438" s="31" t="s">
        <v>2723</v>
      </c>
      <c r="D1438" s="32" t="s">
        <v>5308</v>
      </c>
      <c r="E1438" s="33" t="s">
        <v>312</v>
      </c>
      <c r="F1438" s="23">
        <f>Books[[#This Row],[قیمت نهایی]]*100/80</f>
        <v>3393750</v>
      </c>
      <c r="G1438" s="35">
        <v>0.2</v>
      </c>
      <c r="H1438" s="24">
        <v>2715000</v>
      </c>
      <c r="I1438" s="34">
        <v>2016</v>
      </c>
      <c r="J1438" s="26" t="s">
        <v>7991</v>
      </c>
      <c r="K1438" s="27" t="s">
        <v>518</v>
      </c>
      <c r="L1438" s="28" t="s">
        <v>8490</v>
      </c>
    </row>
    <row r="1439" spans="2:12" ht="34.9" customHeight="1">
      <c r="B1439" s="30">
        <v>1434</v>
      </c>
      <c r="C1439" s="31" t="s">
        <v>1908</v>
      </c>
      <c r="D1439" s="32" t="s">
        <v>4461</v>
      </c>
      <c r="E1439" s="33">
        <v>294</v>
      </c>
      <c r="F1439" s="23">
        <f>Books[[#This Row],[قیمت نهایی]]*100/80</f>
        <v>2212500</v>
      </c>
      <c r="G1439" s="35">
        <v>0.2</v>
      </c>
      <c r="H1439" s="24">
        <v>1770000</v>
      </c>
      <c r="I1439" s="34">
        <v>2016</v>
      </c>
      <c r="J1439" s="26" t="s">
        <v>7151</v>
      </c>
      <c r="K1439" s="27" t="s">
        <v>542</v>
      </c>
      <c r="L1439" s="28" t="s">
        <v>8490</v>
      </c>
    </row>
    <row r="1440" spans="2:12" ht="34.9" customHeight="1">
      <c r="B1440" s="30">
        <v>1435</v>
      </c>
      <c r="C1440" s="31" t="s">
        <v>1243</v>
      </c>
      <c r="D1440" s="32" t="s">
        <v>3764</v>
      </c>
      <c r="E1440" s="33">
        <v>189</v>
      </c>
      <c r="F1440" s="23">
        <f>Books[[#This Row],[قیمت نهایی]]*100/80</f>
        <v>1556250</v>
      </c>
      <c r="G1440" s="35">
        <v>0.2</v>
      </c>
      <c r="H1440" s="24">
        <v>1245000</v>
      </c>
      <c r="I1440" s="34">
        <v>2016</v>
      </c>
      <c r="J1440" s="26" t="s">
        <v>6445</v>
      </c>
      <c r="K1440" s="27" t="s">
        <v>518</v>
      </c>
      <c r="L1440" s="28" t="s">
        <v>8490</v>
      </c>
    </row>
    <row r="1441" spans="2:12" ht="34.9" customHeight="1">
      <c r="B1441" s="30">
        <v>1436</v>
      </c>
      <c r="C1441" s="31" t="s">
        <v>2295</v>
      </c>
      <c r="D1441" s="32" t="s">
        <v>4866</v>
      </c>
      <c r="E1441" s="33">
        <v>361</v>
      </c>
      <c r="F1441" s="23">
        <f>Books[[#This Row],[قیمت نهایی]]*100/80</f>
        <v>2631250</v>
      </c>
      <c r="G1441" s="35">
        <v>0.2</v>
      </c>
      <c r="H1441" s="24">
        <v>2105000</v>
      </c>
      <c r="I1441" s="34">
        <v>2016</v>
      </c>
      <c r="J1441" s="26" t="s">
        <v>7551</v>
      </c>
      <c r="K1441" s="27" t="s">
        <v>518</v>
      </c>
      <c r="L1441" s="28" t="s">
        <v>8490</v>
      </c>
    </row>
    <row r="1442" spans="2:12" ht="34.9" customHeight="1">
      <c r="B1442" s="30">
        <v>1437</v>
      </c>
      <c r="C1442" s="31" t="s">
        <v>2210</v>
      </c>
      <c r="D1442" s="32" t="s">
        <v>4776</v>
      </c>
      <c r="E1442" s="33">
        <v>345</v>
      </c>
      <c r="F1442" s="23">
        <f>Books[[#This Row],[قیمت نهایی]]*100/80</f>
        <v>2531250</v>
      </c>
      <c r="G1442" s="35">
        <v>0.2</v>
      </c>
      <c r="H1442" s="24">
        <v>2025000</v>
      </c>
      <c r="I1442" s="34">
        <v>2018</v>
      </c>
      <c r="J1442" s="26" t="s">
        <v>7465</v>
      </c>
      <c r="K1442" s="27" t="s">
        <v>542</v>
      </c>
      <c r="L1442" s="28" t="s">
        <v>8490</v>
      </c>
    </row>
    <row r="1443" spans="2:12" ht="34.9" customHeight="1">
      <c r="B1443" s="30">
        <v>1438</v>
      </c>
      <c r="C1443" s="31" t="s">
        <v>2223</v>
      </c>
      <c r="D1443" s="32" t="s">
        <v>4789</v>
      </c>
      <c r="E1443" s="33" t="s">
        <v>380</v>
      </c>
      <c r="F1443" s="23">
        <f>Books[[#This Row],[قیمت نهایی]]*100/80</f>
        <v>2543750</v>
      </c>
      <c r="G1443" s="35">
        <v>0.2</v>
      </c>
      <c r="H1443" s="24">
        <v>2035000</v>
      </c>
      <c r="I1443" s="34">
        <v>2017</v>
      </c>
      <c r="J1443" s="26" t="s">
        <v>7479</v>
      </c>
      <c r="K1443" s="27" t="s">
        <v>518</v>
      </c>
      <c r="L1443" s="28" t="s">
        <v>8490</v>
      </c>
    </row>
    <row r="1444" spans="2:12" ht="34.9" customHeight="1">
      <c r="B1444" s="30">
        <v>1439</v>
      </c>
      <c r="C1444" s="31" t="s">
        <v>1016</v>
      </c>
      <c r="D1444" s="32" t="s">
        <v>3520</v>
      </c>
      <c r="E1444" s="33" t="s">
        <v>343</v>
      </c>
      <c r="F1444" s="23">
        <f>Books[[#This Row],[قیمت نهایی]]*100/80</f>
        <v>1281250</v>
      </c>
      <c r="G1444" s="35">
        <v>0.2</v>
      </c>
      <c r="H1444" s="24">
        <v>1025000</v>
      </c>
      <c r="I1444" s="34">
        <v>2016</v>
      </c>
      <c r="J1444" s="26" t="s">
        <v>6191</v>
      </c>
      <c r="K1444" s="27" t="s">
        <v>518</v>
      </c>
      <c r="L1444" s="28" t="s">
        <v>8490</v>
      </c>
    </row>
    <row r="1445" spans="2:12" ht="34.9" customHeight="1">
      <c r="B1445" s="30">
        <v>1440</v>
      </c>
      <c r="C1445" s="31" t="s">
        <v>2846</v>
      </c>
      <c r="D1445" s="32" t="s">
        <v>5436</v>
      </c>
      <c r="E1445" s="33" t="s">
        <v>168</v>
      </c>
      <c r="F1445" s="23">
        <f>Books[[#This Row],[قیمت نهایی]]*100/80</f>
        <v>3775000</v>
      </c>
      <c r="G1445" s="35">
        <v>0.2</v>
      </c>
      <c r="H1445" s="24">
        <v>3020000</v>
      </c>
      <c r="I1445" s="34">
        <v>2016</v>
      </c>
      <c r="J1445" s="26" t="s">
        <v>8115</v>
      </c>
      <c r="K1445" s="27" t="s">
        <v>542</v>
      </c>
      <c r="L1445" s="28" t="s">
        <v>8490</v>
      </c>
    </row>
    <row r="1446" spans="2:12" ht="34.9" customHeight="1">
      <c r="B1446" s="30">
        <v>1441</v>
      </c>
      <c r="C1446" s="31" t="s">
        <v>1026</v>
      </c>
      <c r="D1446" s="32" t="s">
        <v>3531</v>
      </c>
      <c r="E1446" s="33">
        <v>147</v>
      </c>
      <c r="F1446" s="23">
        <f>Books[[#This Row],[قیمت نهایی]]*100/80</f>
        <v>1293750</v>
      </c>
      <c r="G1446" s="35">
        <v>0.2</v>
      </c>
      <c r="H1446" s="24">
        <v>1035000</v>
      </c>
      <c r="I1446" s="34">
        <v>2016</v>
      </c>
      <c r="J1446" s="26" t="s">
        <v>6201</v>
      </c>
      <c r="K1446" s="27" t="s">
        <v>518</v>
      </c>
      <c r="L1446" s="28" t="s">
        <v>8490</v>
      </c>
    </row>
    <row r="1447" spans="2:12" ht="34.9" customHeight="1">
      <c r="B1447" s="30">
        <v>1442</v>
      </c>
      <c r="C1447" s="31" t="s">
        <v>2914</v>
      </c>
      <c r="D1447" s="32" t="s">
        <v>5507</v>
      </c>
      <c r="E1447" s="33">
        <v>586</v>
      </c>
      <c r="F1447" s="23">
        <f>Books[[#This Row],[قیمت نهایی]]*100/80</f>
        <v>4037500</v>
      </c>
      <c r="G1447" s="35">
        <v>0.2</v>
      </c>
      <c r="H1447" s="24">
        <v>3230000</v>
      </c>
      <c r="I1447" s="34">
        <v>2016</v>
      </c>
      <c r="J1447" s="26" t="s">
        <v>7857</v>
      </c>
      <c r="K1447" s="27" t="s">
        <v>518</v>
      </c>
      <c r="L1447" s="28" t="s">
        <v>8490</v>
      </c>
    </row>
    <row r="1448" spans="2:12" ht="34.9" customHeight="1">
      <c r="B1448" s="30">
        <v>1443</v>
      </c>
      <c r="C1448" s="31" t="s">
        <v>3201</v>
      </c>
      <c r="D1448" s="32" t="s">
        <v>5808</v>
      </c>
      <c r="E1448" s="33">
        <v>98</v>
      </c>
      <c r="F1448" s="23">
        <f>Books[[#This Row],[قیمت نهایی]]*100/80</f>
        <v>987500</v>
      </c>
      <c r="G1448" s="35">
        <v>0.2</v>
      </c>
      <c r="H1448" s="24">
        <v>790000</v>
      </c>
      <c r="I1448" s="34">
        <v>2016</v>
      </c>
      <c r="J1448" s="26" t="s">
        <v>5940</v>
      </c>
      <c r="K1448" s="27" t="s">
        <v>518</v>
      </c>
      <c r="L1448" s="28" t="s">
        <v>8490</v>
      </c>
    </row>
    <row r="1449" spans="2:12" ht="34.9" customHeight="1">
      <c r="B1449" s="30">
        <v>1444</v>
      </c>
      <c r="C1449" s="31" t="s">
        <v>3115</v>
      </c>
      <c r="D1449" s="32" t="s">
        <v>5719</v>
      </c>
      <c r="E1449" s="33">
        <v>815</v>
      </c>
      <c r="F1449" s="23">
        <f>Books[[#This Row],[قیمت نهایی]]*100/80</f>
        <v>5468750</v>
      </c>
      <c r="G1449" s="35">
        <v>0.2</v>
      </c>
      <c r="H1449" s="24">
        <v>4375000</v>
      </c>
      <c r="I1449" s="34">
        <v>2016</v>
      </c>
      <c r="J1449" s="26" t="s">
        <v>8391</v>
      </c>
      <c r="K1449" s="27" t="s">
        <v>518</v>
      </c>
      <c r="L1449" s="28" t="s">
        <v>8490</v>
      </c>
    </row>
    <row r="1450" spans="2:12" ht="34.9" customHeight="1">
      <c r="B1450" s="30">
        <v>1445</v>
      </c>
      <c r="C1450" s="31" t="s">
        <v>1429</v>
      </c>
      <c r="D1450" s="32" t="s">
        <v>3959</v>
      </c>
      <c r="E1450" s="33">
        <v>220</v>
      </c>
      <c r="F1450" s="23">
        <f>Books[[#This Row],[قیمت نهایی]]*100/80</f>
        <v>1750000</v>
      </c>
      <c r="G1450" s="35">
        <v>0.2</v>
      </c>
      <c r="H1450" s="24">
        <v>1400000</v>
      </c>
      <c r="I1450" s="34">
        <v>2017</v>
      </c>
      <c r="J1450" s="26" t="s">
        <v>6643</v>
      </c>
      <c r="K1450" s="27" t="s">
        <v>518</v>
      </c>
      <c r="L1450" s="28" t="s">
        <v>8490</v>
      </c>
    </row>
    <row r="1451" spans="2:12" ht="34.9" customHeight="1">
      <c r="B1451" s="30">
        <v>1446</v>
      </c>
      <c r="C1451" s="31" t="s">
        <v>1857</v>
      </c>
      <c r="D1451" s="32" t="s">
        <v>4409</v>
      </c>
      <c r="E1451" s="33">
        <v>287</v>
      </c>
      <c r="F1451" s="23">
        <f>Books[[#This Row],[قیمت نهایی]]*100/80</f>
        <v>2168750</v>
      </c>
      <c r="G1451" s="35">
        <v>0.2</v>
      </c>
      <c r="H1451" s="24">
        <v>1735000</v>
      </c>
      <c r="I1451" s="34">
        <v>2016</v>
      </c>
      <c r="J1451" s="26" t="s">
        <v>7099</v>
      </c>
      <c r="K1451" s="27" t="s">
        <v>531</v>
      </c>
      <c r="L1451" s="28" t="s">
        <v>8490</v>
      </c>
    </row>
    <row r="1452" spans="2:12" ht="34.9" customHeight="1">
      <c r="B1452" s="30">
        <v>1447</v>
      </c>
      <c r="C1452" s="31" t="s">
        <v>1867</v>
      </c>
      <c r="D1452" s="32" t="s">
        <v>4420</v>
      </c>
      <c r="E1452" s="33">
        <v>288</v>
      </c>
      <c r="F1452" s="23">
        <f>Books[[#This Row],[قیمت نهایی]]*100/80</f>
        <v>2175000</v>
      </c>
      <c r="G1452" s="35">
        <v>0.2</v>
      </c>
      <c r="H1452" s="24">
        <v>1740000</v>
      </c>
      <c r="I1452" s="34">
        <v>2016</v>
      </c>
      <c r="J1452" s="26" t="s">
        <v>7109</v>
      </c>
      <c r="K1452" s="27" t="s">
        <v>527</v>
      </c>
      <c r="L1452" s="28" t="s">
        <v>8490</v>
      </c>
    </row>
    <row r="1453" spans="2:12" ht="34.9" customHeight="1">
      <c r="B1453" s="30">
        <v>1448</v>
      </c>
      <c r="C1453" s="31" t="s">
        <v>1156</v>
      </c>
      <c r="D1453" s="32" t="s">
        <v>3670</v>
      </c>
      <c r="E1453" s="33">
        <v>172</v>
      </c>
      <c r="F1453" s="23">
        <f>Books[[#This Row],[قیمت نهایی]]*100/80</f>
        <v>1450000</v>
      </c>
      <c r="G1453" s="35">
        <v>0.2</v>
      </c>
      <c r="H1453" s="24">
        <v>1160000</v>
      </c>
      <c r="I1453" s="34">
        <v>2016</v>
      </c>
      <c r="J1453" s="26" t="s">
        <v>6345</v>
      </c>
      <c r="K1453" s="27" t="s">
        <v>518</v>
      </c>
      <c r="L1453" s="28" t="s">
        <v>8490</v>
      </c>
    </row>
    <row r="1454" spans="2:12" ht="34.9" customHeight="1">
      <c r="B1454" s="30">
        <v>1449</v>
      </c>
      <c r="C1454" s="31" t="s">
        <v>1596</v>
      </c>
      <c r="D1454" s="32" t="s">
        <v>4134</v>
      </c>
      <c r="E1454" s="33" t="s">
        <v>97</v>
      </c>
      <c r="F1454" s="23">
        <f>Books[[#This Row],[قیمت نهایی]]*100/80</f>
        <v>1918750</v>
      </c>
      <c r="G1454" s="35">
        <v>0.2</v>
      </c>
      <c r="H1454" s="24">
        <v>1535000</v>
      </c>
      <c r="I1454" s="34">
        <v>2017</v>
      </c>
      <c r="J1454" s="26" t="s">
        <v>6823</v>
      </c>
      <c r="K1454" s="27" t="s">
        <v>542</v>
      </c>
      <c r="L1454" s="28" t="s">
        <v>8490</v>
      </c>
    </row>
    <row r="1455" spans="2:12" ht="34.9" customHeight="1">
      <c r="B1455" s="30">
        <v>1450</v>
      </c>
      <c r="C1455" s="31" t="s">
        <v>1335</v>
      </c>
      <c r="D1455" s="32" t="s">
        <v>3861</v>
      </c>
      <c r="E1455" s="33" t="s">
        <v>357</v>
      </c>
      <c r="F1455" s="23">
        <f>Books[[#This Row],[قیمت نهایی]]*100/80</f>
        <v>1656250</v>
      </c>
      <c r="G1455" s="35">
        <v>0.2</v>
      </c>
      <c r="H1455" s="24">
        <v>1325000</v>
      </c>
      <c r="I1455" s="34">
        <v>2016</v>
      </c>
      <c r="J1455" s="26" t="s">
        <v>6545</v>
      </c>
      <c r="K1455" s="27" t="s">
        <v>518</v>
      </c>
      <c r="L1455" s="28" t="s">
        <v>8490</v>
      </c>
    </row>
    <row r="1456" spans="2:12" ht="34.9" customHeight="1">
      <c r="B1456" s="30">
        <v>1451</v>
      </c>
      <c r="C1456" s="31" t="s">
        <v>2987</v>
      </c>
      <c r="D1456" s="32" t="s">
        <v>5585</v>
      </c>
      <c r="E1456" s="33" t="s">
        <v>485</v>
      </c>
      <c r="F1456" s="23">
        <f>Books[[#This Row],[قیمت نهایی]]*100/80</f>
        <v>4406250</v>
      </c>
      <c r="G1456" s="35">
        <v>0.2</v>
      </c>
      <c r="H1456" s="24">
        <v>3525000</v>
      </c>
      <c r="I1456" s="34">
        <v>2017</v>
      </c>
      <c r="J1456" s="26" t="s">
        <v>8261</v>
      </c>
      <c r="K1456" s="27" t="s">
        <v>1</v>
      </c>
      <c r="L1456" s="28" t="s">
        <v>8490</v>
      </c>
    </row>
    <row r="1457" spans="2:12" ht="34.9" customHeight="1">
      <c r="B1457" s="30">
        <v>1452</v>
      </c>
      <c r="C1457" s="31" t="s">
        <v>2582</v>
      </c>
      <c r="D1457" s="32" t="s">
        <v>5162</v>
      </c>
      <c r="E1457" s="33" t="s">
        <v>400</v>
      </c>
      <c r="F1457" s="23">
        <f>Books[[#This Row],[قیمت نهایی]]*100/80</f>
        <v>3087500</v>
      </c>
      <c r="G1457" s="35">
        <v>0.2</v>
      </c>
      <c r="H1457" s="24">
        <v>2470000</v>
      </c>
      <c r="I1457" s="34">
        <v>2017</v>
      </c>
      <c r="J1457" s="26" t="s">
        <v>7848</v>
      </c>
      <c r="K1457" s="27" t="s">
        <v>518</v>
      </c>
      <c r="L1457" s="28" t="s">
        <v>8490</v>
      </c>
    </row>
    <row r="1458" spans="2:12" ht="34.9" customHeight="1">
      <c r="B1458" s="30">
        <v>1453</v>
      </c>
      <c r="C1458" s="31" t="s">
        <v>1483</v>
      </c>
      <c r="D1458" s="32" t="s">
        <v>4016</v>
      </c>
      <c r="E1458" s="33">
        <v>231</v>
      </c>
      <c r="F1458" s="23">
        <f>Books[[#This Row],[قیمت نهایی]]*100/80</f>
        <v>1818750</v>
      </c>
      <c r="G1458" s="35">
        <v>0.2</v>
      </c>
      <c r="H1458" s="24">
        <v>1455000</v>
      </c>
      <c r="I1458" s="34">
        <v>2016</v>
      </c>
      <c r="J1458" s="26" t="s">
        <v>6700</v>
      </c>
      <c r="K1458" s="27" t="s">
        <v>544</v>
      </c>
      <c r="L1458" s="28" t="s">
        <v>8490</v>
      </c>
    </row>
    <row r="1459" spans="2:12" ht="34.9" customHeight="1">
      <c r="B1459" s="30">
        <v>1454</v>
      </c>
      <c r="C1459" s="31" t="s">
        <v>2605</v>
      </c>
      <c r="D1459" s="32" t="s">
        <v>5185</v>
      </c>
      <c r="E1459" s="33" t="s">
        <v>140</v>
      </c>
      <c r="F1459" s="23">
        <f>Books[[#This Row],[قیمت نهایی]]*100/80</f>
        <v>3125000</v>
      </c>
      <c r="G1459" s="35">
        <v>0.2</v>
      </c>
      <c r="H1459" s="24">
        <v>2500000</v>
      </c>
      <c r="I1459" s="34">
        <v>2016</v>
      </c>
      <c r="J1459" s="26" t="s">
        <v>7870</v>
      </c>
      <c r="K1459" s="27" t="s">
        <v>516</v>
      </c>
      <c r="L1459" s="28" t="s">
        <v>8490</v>
      </c>
    </row>
    <row r="1460" spans="2:12" ht="34.9" customHeight="1">
      <c r="B1460" s="30">
        <v>1455</v>
      </c>
      <c r="C1460" s="31" t="s">
        <v>2227</v>
      </c>
      <c r="D1460" s="32" t="s">
        <v>4794</v>
      </c>
      <c r="E1460" s="33" t="s">
        <v>184</v>
      </c>
      <c r="F1460" s="23">
        <f>Books[[#This Row],[قیمت نهایی]]*100/80</f>
        <v>2550000</v>
      </c>
      <c r="G1460" s="35">
        <v>0.2</v>
      </c>
      <c r="H1460" s="24">
        <v>2040000</v>
      </c>
      <c r="I1460" s="34">
        <v>2017</v>
      </c>
      <c r="J1460" s="26" t="s">
        <v>7484</v>
      </c>
      <c r="K1460" s="27" t="s">
        <v>542</v>
      </c>
      <c r="L1460" s="28" t="s">
        <v>8490</v>
      </c>
    </row>
    <row r="1461" spans="2:12" ht="34.9" customHeight="1">
      <c r="B1461" s="30">
        <v>1456</v>
      </c>
      <c r="C1461" s="31" t="s">
        <v>2431</v>
      </c>
      <c r="D1461" s="32" t="s">
        <v>5008</v>
      </c>
      <c r="E1461" s="33" t="s">
        <v>390</v>
      </c>
      <c r="F1461" s="23">
        <f>Books[[#This Row],[قیمت نهایی]]*100/80</f>
        <v>2837500</v>
      </c>
      <c r="G1461" s="35">
        <v>0.2</v>
      </c>
      <c r="H1461" s="24">
        <v>2270000</v>
      </c>
      <c r="I1461" s="34">
        <v>2016</v>
      </c>
      <c r="J1461" s="26" t="s">
        <v>7695</v>
      </c>
      <c r="K1461" s="27" t="s">
        <v>542</v>
      </c>
      <c r="L1461" s="28" t="s">
        <v>8490</v>
      </c>
    </row>
    <row r="1462" spans="2:12" ht="34.9" customHeight="1">
      <c r="B1462" s="30">
        <v>1457</v>
      </c>
      <c r="C1462" s="31" t="s">
        <v>2414</v>
      </c>
      <c r="D1462" s="32" t="s">
        <v>4991</v>
      </c>
      <c r="E1462" s="33" t="s">
        <v>76</v>
      </c>
      <c r="F1462" s="23">
        <f>Books[[#This Row],[قیمت نهایی]]*100/80</f>
        <v>2812500</v>
      </c>
      <c r="G1462" s="35">
        <v>0.2</v>
      </c>
      <c r="H1462" s="24">
        <v>2250000</v>
      </c>
      <c r="I1462" s="34">
        <v>2017</v>
      </c>
      <c r="J1462" s="26" t="s">
        <v>7678</v>
      </c>
      <c r="K1462" s="27" t="s">
        <v>542</v>
      </c>
      <c r="L1462" s="28" t="s">
        <v>8490</v>
      </c>
    </row>
    <row r="1463" spans="2:12" ht="34.9" customHeight="1">
      <c r="B1463" s="30">
        <v>1458</v>
      </c>
      <c r="C1463" s="31" t="s">
        <v>1208</v>
      </c>
      <c r="D1463" s="32" t="s">
        <v>3725</v>
      </c>
      <c r="E1463" s="33" t="s">
        <v>351</v>
      </c>
      <c r="F1463" s="23">
        <f>Books[[#This Row],[قیمت نهایی]]*100/80</f>
        <v>1512500</v>
      </c>
      <c r="G1463" s="35">
        <v>0.2</v>
      </c>
      <c r="H1463" s="24">
        <v>1210000</v>
      </c>
      <c r="I1463" s="34">
        <v>2017</v>
      </c>
      <c r="J1463" s="26" t="s">
        <v>6405</v>
      </c>
      <c r="K1463" s="27" t="s">
        <v>518</v>
      </c>
      <c r="L1463" s="28" t="s">
        <v>8490</v>
      </c>
    </row>
    <row r="1464" spans="2:12" ht="34.9" customHeight="1">
      <c r="B1464" s="30">
        <v>1459</v>
      </c>
      <c r="C1464" s="31" t="s">
        <v>2792</v>
      </c>
      <c r="D1464" s="32" t="s">
        <v>5380</v>
      </c>
      <c r="E1464" s="33" t="s">
        <v>5861</v>
      </c>
      <c r="F1464" s="23">
        <f>Books[[#This Row],[قیمت نهایی]]*100/80</f>
        <v>3581250</v>
      </c>
      <c r="G1464" s="35">
        <v>0.2</v>
      </c>
      <c r="H1464" s="24">
        <v>2865000</v>
      </c>
      <c r="I1464" s="34">
        <v>2016</v>
      </c>
      <c r="J1464" s="26" t="s">
        <v>8062</v>
      </c>
      <c r="K1464" s="27" t="s">
        <v>518</v>
      </c>
      <c r="L1464" s="28" t="s">
        <v>8490</v>
      </c>
    </row>
    <row r="1465" spans="2:12" ht="34.9" customHeight="1">
      <c r="B1465" s="30">
        <v>1460</v>
      </c>
      <c r="C1465" s="31" t="s">
        <v>2664</v>
      </c>
      <c r="D1465" s="32" t="s">
        <v>5247</v>
      </c>
      <c r="E1465" s="33">
        <v>458</v>
      </c>
      <c r="F1465" s="23">
        <f>Books[[#This Row],[قیمت نهایی]]*100/80</f>
        <v>3237500</v>
      </c>
      <c r="G1465" s="35">
        <v>0.2</v>
      </c>
      <c r="H1465" s="24">
        <v>2590000</v>
      </c>
      <c r="I1465" s="34">
        <v>2016</v>
      </c>
      <c r="J1465" s="26" t="s">
        <v>7929</v>
      </c>
      <c r="K1465" s="27" t="s">
        <v>516</v>
      </c>
      <c r="L1465" s="28" t="s">
        <v>8490</v>
      </c>
    </row>
    <row r="1466" spans="2:12" ht="34.9" customHeight="1">
      <c r="B1466" s="30">
        <v>1461</v>
      </c>
      <c r="C1466" s="31" t="s">
        <v>1467</v>
      </c>
      <c r="D1466" s="32" t="s">
        <v>3999</v>
      </c>
      <c r="E1466" s="33" t="s">
        <v>253</v>
      </c>
      <c r="F1466" s="23">
        <f>Books[[#This Row],[قیمت نهایی]]*100/80</f>
        <v>1800000</v>
      </c>
      <c r="G1466" s="35">
        <v>0.2</v>
      </c>
      <c r="H1466" s="24">
        <v>1440000</v>
      </c>
      <c r="I1466" s="34">
        <v>2017</v>
      </c>
      <c r="J1466" s="26" t="s">
        <v>6684</v>
      </c>
      <c r="K1466" s="27" t="s">
        <v>518</v>
      </c>
      <c r="L1466" s="28" t="s">
        <v>8490</v>
      </c>
    </row>
    <row r="1467" spans="2:12" ht="34.9" customHeight="1">
      <c r="B1467" s="30">
        <v>1462</v>
      </c>
      <c r="C1467" s="31" t="s">
        <v>1511</v>
      </c>
      <c r="D1467" s="32" t="s">
        <v>4045</v>
      </c>
      <c r="E1467" s="33" t="s">
        <v>96</v>
      </c>
      <c r="F1467" s="23">
        <f>Books[[#This Row],[قیمت نهایی]]*100/80</f>
        <v>1843750</v>
      </c>
      <c r="G1467" s="35">
        <v>0.2</v>
      </c>
      <c r="H1467" s="24">
        <v>1475000</v>
      </c>
      <c r="I1467" s="34">
        <v>2016</v>
      </c>
      <c r="J1467" s="26" t="s">
        <v>6730</v>
      </c>
      <c r="K1467" s="27" t="s">
        <v>518</v>
      </c>
      <c r="L1467" s="28" t="s">
        <v>8490</v>
      </c>
    </row>
    <row r="1468" spans="2:12" ht="34.9" customHeight="1">
      <c r="B1468" s="30">
        <v>1463</v>
      </c>
      <c r="C1468" s="31" t="s">
        <v>3025</v>
      </c>
      <c r="D1468" s="32" t="s">
        <v>5624</v>
      </c>
      <c r="E1468" s="33" t="s">
        <v>5896</v>
      </c>
      <c r="F1468" s="23">
        <f>Books[[#This Row],[قیمت نهایی]]*100/80</f>
        <v>4631250</v>
      </c>
      <c r="G1468" s="35">
        <v>0.2</v>
      </c>
      <c r="H1468" s="24">
        <v>3705000</v>
      </c>
      <c r="I1468" s="34">
        <v>2016</v>
      </c>
      <c r="J1468" s="26" t="s">
        <v>8298</v>
      </c>
      <c r="K1468" s="27" t="s">
        <v>518</v>
      </c>
      <c r="L1468" s="28" t="s">
        <v>8490</v>
      </c>
    </row>
    <row r="1469" spans="2:12" ht="34.9" customHeight="1">
      <c r="B1469" s="30">
        <v>1464</v>
      </c>
      <c r="C1469" s="31" t="s">
        <v>1457</v>
      </c>
      <c r="D1469" s="32" t="s">
        <v>3989</v>
      </c>
      <c r="E1469" s="33">
        <v>226</v>
      </c>
      <c r="F1469" s="23">
        <f>Books[[#This Row],[قیمت نهایی]]*100/80</f>
        <v>1787500</v>
      </c>
      <c r="G1469" s="35">
        <v>0.2</v>
      </c>
      <c r="H1469" s="24">
        <v>1430000</v>
      </c>
      <c r="I1469" s="34">
        <v>2017</v>
      </c>
      <c r="J1469" s="26" t="s">
        <v>6674</v>
      </c>
      <c r="K1469" s="27" t="s">
        <v>518</v>
      </c>
      <c r="L1469" s="28" t="s">
        <v>8490</v>
      </c>
    </row>
    <row r="1470" spans="2:12" ht="34.9" customHeight="1">
      <c r="B1470" s="30">
        <v>1465</v>
      </c>
      <c r="C1470" s="31" t="s">
        <v>1386</v>
      </c>
      <c r="D1470" s="32" t="s">
        <v>3913</v>
      </c>
      <c r="E1470" s="33" t="s">
        <v>37</v>
      </c>
      <c r="F1470" s="23">
        <f>Books[[#This Row],[قیمت نهایی]]*100/80</f>
        <v>1712500</v>
      </c>
      <c r="G1470" s="35">
        <v>0.2</v>
      </c>
      <c r="H1470" s="24">
        <v>1370000</v>
      </c>
      <c r="I1470" s="34">
        <v>2017</v>
      </c>
      <c r="J1470" s="26" t="s">
        <v>6597</v>
      </c>
      <c r="K1470" s="27" t="s">
        <v>542</v>
      </c>
      <c r="L1470" s="28" t="s">
        <v>8490</v>
      </c>
    </row>
    <row r="1471" spans="2:12" ht="34.9" customHeight="1">
      <c r="B1471" s="30">
        <v>1466</v>
      </c>
      <c r="C1471" s="31" t="s">
        <v>2271</v>
      </c>
      <c r="D1471" s="32" t="s">
        <v>4841</v>
      </c>
      <c r="E1471" s="33">
        <v>355</v>
      </c>
      <c r="F1471" s="23">
        <f>Books[[#This Row],[قیمت نهایی]]*100/80</f>
        <v>2593750</v>
      </c>
      <c r="G1471" s="35">
        <v>0.2</v>
      </c>
      <c r="H1471" s="24">
        <v>2075000</v>
      </c>
      <c r="I1471" s="34">
        <v>2017</v>
      </c>
      <c r="J1471" s="26" t="s">
        <v>7531</v>
      </c>
      <c r="K1471" s="27" t="s">
        <v>516</v>
      </c>
      <c r="L1471" s="28" t="s">
        <v>8490</v>
      </c>
    </row>
    <row r="1472" spans="2:12" ht="34.9" customHeight="1">
      <c r="B1472" s="30">
        <v>1467</v>
      </c>
      <c r="C1472" s="31" t="s">
        <v>1228</v>
      </c>
      <c r="D1472" s="32" t="s">
        <v>3748</v>
      </c>
      <c r="E1472" s="33">
        <v>185</v>
      </c>
      <c r="F1472" s="23">
        <f>Books[[#This Row],[قیمت نهایی]]*100/80</f>
        <v>1531250</v>
      </c>
      <c r="G1472" s="35">
        <v>0.2</v>
      </c>
      <c r="H1472" s="24">
        <v>1225000</v>
      </c>
      <c r="I1472" s="34">
        <v>2016</v>
      </c>
      <c r="J1472" s="26" t="s">
        <v>6429</v>
      </c>
      <c r="K1472" s="27" t="s">
        <v>527</v>
      </c>
      <c r="L1472" s="28" t="s">
        <v>8490</v>
      </c>
    </row>
    <row r="1473" spans="2:12" ht="34.9" customHeight="1">
      <c r="B1473" s="30">
        <v>1468</v>
      </c>
      <c r="C1473" s="31" t="s">
        <v>1368</v>
      </c>
      <c r="D1473" s="32" t="s">
        <v>3895</v>
      </c>
      <c r="E1473" s="33">
        <v>211</v>
      </c>
      <c r="F1473" s="23">
        <f>Books[[#This Row],[قیمت نهایی]]*100/80</f>
        <v>1693750</v>
      </c>
      <c r="G1473" s="35">
        <v>0.2</v>
      </c>
      <c r="H1473" s="24">
        <v>1355000</v>
      </c>
      <c r="I1473" s="34">
        <v>2017</v>
      </c>
      <c r="J1473" s="26" t="s">
        <v>6578</v>
      </c>
      <c r="K1473" s="27" t="s">
        <v>518</v>
      </c>
      <c r="L1473" s="28" t="s">
        <v>8490</v>
      </c>
    </row>
    <row r="1474" spans="2:12" ht="34.9" customHeight="1">
      <c r="B1474" s="30">
        <v>1469</v>
      </c>
      <c r="C1474" s="31" t="s">
        <v>1027</v>
      </c>
      <c r="D1474" s="32" t="s">
        <v>3532</v>
      </c>
      <c r="E1474" s="33">
        <v>147</v>
      </c>
      <c r="F1474" s="23">
        <f>Books[[#This Row],[قیمت نهایی]]*100/80</f>
        <v>1293750</v>
      </c>
      <c r="G1474" s="35">
        <v>0.2</v>
      </c>
      <c r="H1474" s="24">
        <v>1035000</v>
      </c>
      <c r="I1474" s="34">
        <v>2016</v>
      </c>
      <c r="J1474" s="26" t="s">
        <v>6202</v>
      </c>
      <c r="K1474" s="27" t="s">
        <v>527</v>
      </c>
      <c r="L1474" s="28" t="s">
        <v>8490</v>
      </c>
    </row>
    <row r="1475" spans="2:12" ht="34.9" customHeight="1">
      <c r="B1475" s="30">
        <v>1470</v>
      </c>
      <c r="C1475" s="31" t="s">
        <v>998</v>
      </c>
      <c r="D1475" s="32" t="s">
        <v>3500</v>
      </c>
      <c r="E1475" s="33">
        <v>140</v>
      </c>
      <c r="F1475" s="23">
        <f>Books[[#This Row],[قیمت نهایی]]*100/80</f>
        <v>1250000</v>
      </c>
      <c r="G1475" s="35">
        <v>0.2</v>
      </c>
      <c r="H1475" s="24">
        <v>1000000</v>
      </c>
      <c r="I1475" s="34">
        <v>2017</v>
      </c>
      <c r="J1475" s="26" t="s">
        <v>6170</v>
      </c>
      <c r="K1475" s="27" t="s">
        <v>518</v>
      </c>
      <c r="L1475" s="28" t="s">
        <v>8490</v>
      </c>
    </row>
    <row r="1476" spans="2:12" ht="34.9" customHeight="1">
      <c r="B1476" s="30">
        <v>1471</v>
      </c>
      <c r="C1476" s="31" t="s">
        <v>1838</v>
      </c>
      <c r="D1476" s="32" t="s">
        <v>4390</v>
      </c>
      <c r="E1476" s="33">
        <v>284</v>
      </c>
      <c r="F1476" s="23">
        <f>Books[[#This Row],[قیمت نهایی]]*100/80</f>
        <v>2150000</v>
      </c>
      <c r="G1476" s="35">
        <v>0.2</v>
      </c>
      <c r="H1476" s="24">
        <v>1720000</v>
      </c>
      <c r="I1476" s="34">
        <v>2016</v>
      </c>
      <c r="J1476" s="26" t="s">
        <v>7079</v>
      </c>
      <c r="K1476" s="27" t="s">
        <v>518</v>
      </c>
      <c r="L1476" s="28" t="s">
        <v>8490</v>
      </c>
    </row>
    <row r="1477" spans="2:12" ht="34.9" customHeight="1">
      <c r="B1477" s="30">
        <v>1472</v>
      </c>
      <c r="C1477" s="31" t="s">
        <v>1928</v>
      </c>
      <c r="D1477" s="32" t="s">
        <v>4481</v>
      </c>
      <c r="E1477" s="33">
        <v>297</v>
      </c>
      <c r="F1477" s="23">
        <f>Books[[#This Row],[قیمت نهایی]]*100/80</f>
        <v>2231250</v>
      </c>
      <c r="G1477" s="35">
        <v>0.2</v>
      </c>
      <c r="H1477" s="24">
        <v>1785000</v>
      </c>
      <c r="I1477" s="34">
        <v>2016</v>
      </c>
      <c r="J1477" s="26" t="s">
        <v>7171</v>
      </c>
      <c r="K1477" s="27" t="s">
        <v>518</v>
      </c>
      <c r="L1477" s="28" t="s">
        <v>8490</v>
      </c>
    </row>
    <row r="1478" spans="2:12" ht="34.9" customHeight="1">
      <c r="B1478" s="30">
        <v>1473</v>
      </c>
      <c r="C1478" s="31" t="s">
        <v>1440</v>
      </c>
      <c r="D1478" s="32" t="s">
        <v>3972</v>
      </c>
      <c r="E1478" s="33" t="s">
        <v>41</v>
      </c>
      <c r="F1478" s="23">
        <f>Books[[#This Row],[قیمت نهایی]]*100/80</f>
        <v>1775000</v>
      </c>
      <c r="G1478" s="35">
        <v>0.2</v>
      </c>
      <c r="H1478" s="24">
        <v>1420000</v>
      </c>
      <c r="I1478" s="34">
        <v>2016</v>
      </c>
      <c r="J1478" s="26" t="s">
        <v>6656</v>
      </c>
      <c r="K1478" s="27" t="s">
        <v>19</v>
      </c>
      <c r="L1478" s="28" t="s">
        <v>8490</v>
      </c>
    </row>
    <row r="1479" spans="2:12" ht="34.9" customHeight="1">
      <c r="B1479" s="30">
        <v>1474</v>
      </c>
      <c r="C1479" s="31" t="s">
        <v>1067</v>
      </c>
      <c r="D1479" s="32" t="s">
        <v>3577</v>
      </c>
      <c r="E1479" s="33">
        <v>155</v>
      </c>
      <c r="F1479" s="23">
        <f>Books[[#This Row],[قیمت نهایی]]*100/80</f>
        <v>1343750</v>
      </c>
      <c r="G1479" s="35">
        <v>0.2</v>
      </c>
      <c r="H1479" s="24">
        <v>1075000</v>
      </c>
      <c r="I1479" s="34">
        <v>2016</v>
      </c>
      <c r="J1479" s="26" t="s">
        <v>6251</v>
      </c>
      <c r="K1479" s="27" t="s">
        <v>528</v>
      </c>
      <c r="L1479" s="28" t="s">
        <v>8490</v>
      </c>
    </row>
    <row r="1480" spans="2:12" ht="34.9" customHeight="1">
      <c r="B1480" s="30">
        <v>1475</v>
      </c>
      <c r="C1480" s="31" t="s">
        <v>2482</v>
      </c>
      <c r="D1480" s="32" t="s">
        <v>5060</v>
      </c>
      <c r="E1480" s="33">
        <v>407</v>
      </c>
      <c r="F1480" s="23">
        <f>Books[[#This Row],[قیمت نهایی]]*100/80</f>
        <v>2918750</v>
      </c>
      <c r="G1480" s="35">
        <v>0.2</v>
      </c>
      <c r="H1480" s="24">
        <v>2335000</v>
      </c>
      <c r="I1480" s="34">
        <v>2016</v>
      </c>
      <c r="J1480" s="26" t="s">
        <v>7747</v>
      </c>
      <c r="K1480" s="27" t="s">
        <v>518</v>
      </c>
      <c r="L1480" s="28" t="s">
        <v>8490</v>
      </c>
    </row>
    <row r="1481" spans="2:12" ht="34.9" customHeight="1">
      <c r="B1481" s="30">
        <v>1476</v>
      </c>
      <c r="C1481" s="31" t="s">
        <v>1032</v>
      </c>
      <c r="D1481" s="32" t="s">
        <v>3537</v>
      </c>
      <c r="E1481" s="33" t="s">
        <v>449</v>
      </c>
      <c r="F1481" s="23">
        <f>Books[[#This Row],[قیمت نهایی]]*100/80</f>
        <v>1306250</v>
      </c>
      <c r="G1481" s="35">
        <v>0.2</v>
      </c>
      <c r="H1481" s="24">
        <v>1045000</v>
      </c>
      <c r="I1481" s="34">
        <v>2016</v>
      </c>
      <c r="J1481" s="26" t="s">
        <v>6207</v>
      </c>
      <c r="K1481" s="27" t="s">
        <v>544</v>
      </c>
      <c r="L1481" s="28" t="s">
        <v>8490</v>
      </c>
    </row>
    <row r="1482" spans="2:12" ht="34.9" customHeight="1">
      <c r="B1482" s="30">
        <v>1477</v>
      </c>
      <c r="C1482" s="31" t="s">
        <v>3023</v>
      </c>
      <c r="D1482" s="32" t="s">
        <v>5622</v>
      </c>
      <c r="E1482" s="33" t="s">
        <v>503</v>
      </c>
      <c r="F1482" s="23">
        <f>Books[[#This Row],[قیمت نهایی]]*100/80</f>
        <v>4625000</v>
      </c>
      <c r="G1482" s="35">
        <v>0.2</v>
      </c>
      <c r="H1482" s="24">
        <v>3700000</v>
      </c>
      <c r="I1482" s="34">
        <v>2017</v>
      </c>
      <c r="J1482" s="26" t="s">
        <v>8296</v>
      </c>
      <c r="K1482" s="27" t="s">
        <v>518</v>
      </c>
      <c r="L1482" s="28" t="s">
        <v>8490</v>
      </c>
    </row>
    <row r="1483" spans="2:12" ht="34.9" customHeight="1">
      <c r="B1483" s="30">
        <v>1478</v>
      </c>
      <c r="C1483" s="31" t="s">
        <v>2433</v>
      </c>
      <c r="D1483" s="32" t="s">
        <v>5010</v>
      </c>
      <c r="E1483" s="33" t="s">
        <v>286</v>
      </c>
      <c r="F1483" s="23">
        <f>Books[[#This Row],[قیمت نهایی]]*100/80</f>
        <v>2843750</v>
      </c>
      <c r="G1483" s="35">
        <v>0.2</v>
      </c>
      <c r="H1483" s="24">
        <v>2275000</v>
      </c>
      <c r="I1483" s="34">
        <v>2016</v>
      </c>
      <c r="J1483" s="26" t="s">
        <v>7697</v>
      </c>
      <c r="K1483" s="27" t="s">
        <v>542</v>
      </c>
      <c r="L1483" s="28" t="s">
        <v>8490</v>
      </c>
    </row>
    <row r="1484" spans="2:12" ht="34.9" customHeight="1">
      <c r="B1484" s="67"/>
      <c r="C1484" s="80"/>
      <c r="D1484" s="51"/>
      <c r="E1484" s="69"/>
      <c r="F1484" s="44" t="s">
        <v>8498</v>
      </c>
      <c r="G1484" s="70"/>
      <c r="H1484" s="81"/>
      <c r="I1484" s="72"/>
      <c r="J1484" s="82"/>
      <c r="K1484" s="83"/>
      <c r="L1484" s="84"/>
    </row>
    <row r="1485" spans="2:12" ht="34.9" customHeight="1">
      <c r="B1485" s="30">
        <v>1479</v>
      </c>
      <c r="C1485" s="31" t="s">
        <v>2741</v>
      </c>
      <c r="D1485" s="32" t="s">
        <v>5327</v>
      </c>
      <c r="E1485" s="33" t="s">
        <v>489</v>
      </c>
      <c r="F1485" s="23">
        <f>Books[[#This Row],[قیمت نهایی]]*100/80</f>
        <v>3450000</v>
      </c>
      <c r="G1485" s="35">
        <v>0.2</v>
      </c>
      <c r="H1485" s="24">
        <v>2760000</v>
      </c>
      <c r="I1485" s="34">
        <v>2018</v>
      </c>
      <c r="J1485" s="26" t="s">
        <v>8009</v>
      </c>
      <c r="K1485" s="27" t="s">
        <v>542</v>
      </c>
      <c r="L1485" s="28" t="s">
        <v>8498</v>
      </c>
    </row>
    <row r="1486" spans="2:12" ht="34.9" customHeight="1">
      <c r="B1486" s="30">
        <v>1480</v>
      </c>
      <c r="C1486" s="31" t="s">
        <v>2481</v>
      </c>
      <c r="D1486" s="32" t="s">
        <v>5059</v>
      </c>
      <c r="E1486" s="33" t="s">
        <v>467</v>
      </c>
      <c r="F1486" s="23">
        <f>Books[[#This Row],[قیمت نهایی]]*100/80</f>
        <v>2918750</v>
      </c>
      <c r="G1486" s="35">
        <v>0.2</v>
      </c>
      <c r="H1486" s="24">
        <v>2335000</v>
      </c>
      <c r="I1486" s="34">
        <v>2016</v>
      </c>
      <c r="J1486" s="26" t="s">
        <v>7746</v>
      </c>
      <c r="K1486" s="27" t="s">
        <v>542</v>
      </c>
      <c r="L1486" s="28" t="s">
        <v>8498</v>
      </c>
    </row>
    <row r="1487" spans="2:12" ht="34.9" customHeight="1">
      <c r="B1487" s="30">
        <v>1481</v>
      </c>
      <c r="C1487" s="31" t="s">
        <v>2594</v>
      </c>
      <c r="D1487" s="32" t="s">
        <v>5174</v>
      </c>
      <c r="E1487" s="33" t="s">
        <v>5844</v>
      </c>
      <c r="F1487" s="23">
        <f>Books[[#This Row],[قیمت نهایی]]*100/80</f>
        <v>3106250</v>
      </c>
      <c r="G1487" s="35">
        <v>0.2</v>
      </c>
      <c r="H1487" s="24">
        <v>2485000</v>
      </c>
      <c r="I1487" s="34">
        <v>2017</v>
      </c>
      <c r="J1487" s="26" t="s">
        <v>7859</v>
      </c>
      <c r="K1487" s="27" t="s">
        <v>542</v>
      </c>
      <c r="L1487" s="28" t="s">
        <v>8498</v>
      </c>
    </row>
    <row r="1488" spans="2:12" ht="34.9" customHeight="1">
      <c r="B1488" s="30">
        <v>1482</v>
      </c>
      <c r="C1488" s="31" t="s">
        <v>1659</v>
      </c>
      <c r="D1488" s="32" t="s">
        <v>4200</v>
      </c>
      <c r="E1488" s="33" t="s">
        <v>47</v>
      </c>
      <c r="F1488" s="23">
        <f>Books[[#This Row],[قیمت نهایی]]*100/80</f>
        <v>1975000</v>
      </c>
      <c r="G1488" s="35">
        <v>0.2</v>
      </c>
      <c r="H1488" s="24">
        <v>1580000</v>
      </c>
      <c r="I1488" s="34">
        <v>2017</v>
      </c>
      <c r="J1488" s="26" t="s">
        <v>6891</v>
      </c>
      <c r="K1488" s="27" t="s">
        <v>542</v>
      </c>
      <c r="L1488" s="28" t="s">
        <v>8498</v>
      </c>
    </row>
    <row r="1489" spans="2:12" ht="34.9" customHeight="1">
      <c r="B1489" s="30">
        <v>1483</v>
      </c>
      <c r="C1489" s="31" t="s">
        <v>2110</v>
      </c>
      <c r="D1489" s="32" t="s">
        <v>4671</v>
      </c>
      <c r="E1489" s="33">
        <v>326</v>
      </c>
      <c r="F1489" s="23">
        <f>Books[[#This Row],[قیمت نهایی]]*100/80</f>
        <v>2412500</v>
      </c>
      <c r="G1489" s="35">
        <v>0.2</v>
      </c>
      <c r="H1489" s="24">
        <v>1930000</v>
      </c>
      <c r="I1489" s="34">
        <v>2017</v>
      </c>
      <c r="J1489" s="26" t="s">
        <v>7360</v>
      </c>
      <c r="K1489" s="27" t="s">
        <v>542</v>
      </c>
      <c r="L1489" s="28" t="s">
        <v>8498</v>
      </c>
    </row>
    <row r="1490" spans="2:12" ht="34.9" customHeight="1">
      <c r="B1490" s="30">
        <v>1484</v>
      </c>
      <c r="C1490" s="31" t="s">
        <v>2739</v>
      </c>
      <c r="D1490" s="32" t="s">
        <v>5325</v>
      </c>
      <c r="E1490" s="33" t="s">
        <v>412</v>
      </c>
      <c r="F1490" s="23">
        <f>Books[[#This Row],[قیمت نهایی]]*100/80</f>
        <v>3437500</v>
      </c>
      <c r="G1490" s="35">
        <v>0.2</v>
      </c>
      <c r="H1490" s="24">
        <v>2750000</v>
      </c>
      <c r="I1490" s="34">
        <v>2017</v>
      </c>
      <c r="J1490" s="26" t="s">
        <v>8007</v>
      </c>
      <c r="K1490" s="27" t="s">
        <v>516</v>
      </c>
      <c r="L1490" s="28" t="s">
        <v>8498</v>
      </c>
    </row>
    <row r="1491" spans="2:12" ht="34.9" customHeight="1">
      <c r="B1491" s="30">
        <v>1485</v>
      </c>
      <c r="C1491" s="31" t="s">
        <v>2088</v>
      </c>
      <c r="D1491" s="32" t="s">
        <v>4648</v>
      </c>
      <c r="E1491" s="33" t="s">
        <v>62</v>
      </c>
      <c r="F1491" s="23">
        <f>Books[[#This Row],[قیمت نهایی]]*100/80</f>
        <v>2387500</v>
      </c>
      <c r="G1491" s="35">
        <v>0.2</v>
      </c>
      <c r="H1491" s="24">
        <v>1910000</v>
      </c>
      <c r="I1491" s="34">
        <v>2017</v>
      </c>
      <c r="J1491" s="26" t="s">
        <v>7337</v>
      </c>
      <c r="K1491" s="27" t="s">
        <v>518</v>
      </c>
      <c r="L1491" s="28" t="s">
        <v>8498</v>
      </c>
    </row>
    <row r="1492" spans="2:12" ht="34.9" customHeight="1">
      <c r="B1492" s="30">
        <v>1486</v>
      </c>
      <c r="C1492" s="31" t="s">
        <v>2113</v>
      </c>
      <c r="D1492" s="32" t="s">
        <v>4674</v>
      </c>
      <c r="E1492" s="33" t="s">
        <v>265</v>
      </c>
      <c r="F1492" s="23">
        <f>Books[[#This Row],[قیمت نهایی]]*100/80</f>
        <v>2418750</v>
      </c>
      <c r="G1492" s="35">
        <v>0.2</v>
      </c>
      <c r="H1492" s="24">
        <v>1935000</v>
      </c>
      <c r="I1492" s="34">
        <v>2016</v>
      </c>
      <c r="J1492" s="26" t="s">
        <v>7363</v>
      </c>
      <c r="K1492" s="27" t="s">
        <v>518</v>
      </c>
      <c r="L1492" s="28" t="s">
        <v>8498</v>
      </c>
    </row>
    <row r="1493" spans="2:12" ht="34.9" customHeight="1">
      <c r="B1493" s="30">
        <v>1487</v>
      </c>
      <c r="C1493" s="31" t="s">
        <v>1932</v>
      </c>
      <c r="D1493" s="32" t="s">
        <v>4486</v>
      </c>
      <c r="E1493" s="33" t="s">
        <v>369</v>
      </c>
      <c r="F1493" s="23">
        <f>Books[[#This Row],[قیمت نهایی]]*100/80</f>
        <v>2237500</v>
      </c>
      <c r="G1493" s="35">
        <v>0.2</v>
      </c>
      <c r="H1493" s="24">
        <v>1790000</v>
      </c>
      <c r="I1493" s="34">
        <v>2016</v>
      </c>
      <c r="J1493" s="26" t="s">
        <v>7176</v>
      </c>
      <c r="K1493" s="27" t="s">
        <v>542</v>
      </c>
      <c r="L1493" s="28" t="s">
        <v>8498</v>
      </c>
    </row>
    <row r="1494" spans="2:12" ht="34.9" customHeight="1">
      <c r="B1494" s="30">
        <v>1488</v>
      </c>
      <c r="C1494" s="31" t="s">
        <v>2161</v>
      </c>
      <c r="D1494" s="32" t="s">
        <v>4725</v>
      </c>
      <c r="E1494" s="33" t="s">
        <v>135</v>
      </c>
      <c r="F1494" s="23">
        <f>Books[[#This Row],[قیمت نهایی]]*100/80</f>
        <v>2481250</v>
      </c>
      <c r="G1494" s="35">
        <v>0.2</v>
      </c>
      <c r="H1494" s="24">
        <v>1985000</v>
      </c>
      <c r="I1494" s="34">
        <v>2017</v>
      </c>
      <c r="J1494" s="26" t="s">
        <v>7413</v>
      </c>
      <c r="K1494" s="27" t="s">
        <v>542</v>
      </c>
      <c r="L1494" s="28" t="s">
        <v>8498</v>
      </c>
    </row>
    <row r="1495" spans="2:12" ht="34.9" customHeight="1">
      <c r="B1495" s="30">
        <v>1489</v>
      </c>
      <c r="C1495" s="31" t="s">
        <v>2079</v>
      </c>
      <c r="D1495" s="32" t="s">
        <v>4639</v>
      </c>
      <c r="E1495" s="33" t="s">
        <v>107</v>
      </c>
      <c r="F1495" s="23">
        <f>Books[[#This Row],[قیمت نهایی]]*100/80</f>
        <v>2381250</v>
      </c>
      <c r="G1495" s="35">
        <v>0.2</v>
      </c>
      <c r="H1495" s="24">
        <v>1905000</v>
      </c>
      <c r="I1495" s="34">
        <v>2016</v>
      </c>
      <c r="J1495" s="26" t="s">
        <v>7328</v>
      </c>
      <c r="K1495" s="27" t="s">
        <v>542</v>
      </c>
      <c r="L1495" s="28" t="s">
        <v>8498</v>
      </c>
    </row>
    <row r="1496" spans="2:12" ht="34.9" customHeight="1">
      <c r="B1496" s="30">
        <v>1490</v>
      </c>
      <c r="C1496" s="31" t="s">
        <v>1980</v>
      </c>
      <c r="D1496" s="32" t="s">
        <v>4537</v>
      </c>
      <c r="E1496" s="33" t="s">
        <v>59</v>
      </c>
      <c r="F1496" s="23">
        <f>Books[[#This Row],[قیمت نهایی]]*100/80</f>
        <v>2275000</v>
      </c>
      <c r="G1496" s="35">
        <v>0.2</v>
      </c>
      <c r="H1496" s="24">
        <v>1820000</v>
      </c>
      <c r="I1496" s="34">
        <v>2017</v>
      </c>
      <c r="J1496" s="26" t="s">
        <v>7227</v>
      </c>
      <c r="K1496" s="27" t="s">
        <v>542</v>
      </c>
      <c r="L1496" s="28" t="s">
        <v>8498</v>
      </c>
    </row>
    <row r="1497" spans="2:12" ht="34.9" customHeight="1">
      <c r="B1497" s="30">
        <v>1491</v>
      </c>
      <c r="C1497" s="31" t="s">
        <v>2327</v>
      </c>
      <c r="D1497" s="32" t="s">
        <v>4900</v>
      </c>
      <c r="E1497" s="33" t="s">
        <v>73</v>
      </c>
      <c r="F1497" s="23">
        <f>Books[[#This Row],[قیمت نهایی]]*100/80</f>
        <v>2675000</v>
      </c>
      <c r="G1497" s="35">
        <v>0.2</v>
      </c>
      <c r="H1497" s="24">
        <v>2140000</v>
      </c>
      <c r="I1497" s="34">
        <v>2017</v>
      </c>
      <c r="J1497" s="26" t="s">
        <v>7587</v>
      </c>
      <c r="K1497" s="27" t="s">
        <v>542</v>
      </c>
      <c r="L1497" s="28" t="s">
        <v>8498</v>
      </c>
    </row>
    <row r="1498" spans="2:12" ht="34.9" customHeight="1">
      <c r="B1498" s="30">
        <v>1492</v>
      </c>
      <c r="C1498" s="31" t="s">
        <v>1822</v>
      </c>
      <c r="D1498" s="32" t="s">
        <v>4374</v>
      </c>
      <c r="E1498" s="33" t="s">
        <v>54</v>
      </c>
      <c r="F1498" s="23">
        <f>Books[[#This Row],[قیمت نهایی]]*100/80</f>
        <v>2137500</v>
      </c>
      <c r="G1498" s="35">
        <v>0.2</v>
      </c>
      <c r="H1498" s="24">
        <v>1710000</v>
      </c>
      <c r="I1498" s="34">
        <v>2017</v>
      </c>
      <c r="J1498" s="26" t="s">
        <v>7063</v>
      </c>
      <c r="K1498" s="27" t="s">
        <v>542</v>
      </c>
      <c r="L1498" s="28" t="s">
        <v>8498</v>
      </c>
    </row>
    <row r="1499" spans="2:12" ht="34.9" customHeight="1">
      <c r="B1499" s="30">
        <v>1493</v>
      </c>
      <c r="C1499" s="31" t="s">
        <v>1411</v>
      </c>
      <c r="D1499" s="32" t="s">
        <v>3939</v>
      </c>
      <c r="E1499" s="33" t="s">
        <v>38</v>
      </c>
      <c r="F1499" s="23">
        <f>Books[[#This Row],[قیمت نهایی]]*100/80</f>
        <v>1737500</v>
      </c>
      <c r="G1499" s="35">
        <v>0.2</v>
      </c>
      <c r="H1499" s="24">
        <v>1390000</v>
      </c>
      <c r="I1499" s="34">
        <v>2016</v>
      </c>
      <c r="J1499" s="26" t="s">
        <v>6622</v>
      </c>
      <c r="K1499" s="27" t="s">
        <v>542</v>
      </c>
      <c r="L1499" s="28" t="s">
        <v>8498</v>
      </c>
    </row>
    <row r="1500" spans="2:12" ht="34.9" customHeight="1">
      <c r="B1500" s="30">
        <v>1494</v>
      </c>
      <c r="C1500" s="31" t="s">
        <v>1979</v>
      </c>
      <c r="D1500" s="32" t="s">
        <v>4536</v>
      </c>
      <c r="E1500" s="33" t="s">
        <v>59</v>
      </c>
      <c r="F1500" s="23">
        <f>Books[[#This Row],[قیمت نهایی]]*100/80</f>
        <v>2275000</v>
      </c>
      <c r="G1500" s="35">
        <v>0.2</v>
      </c>
      <c r="H1500" s="24">
        <v>1820000</v>
      </c>
      <c r="I1500" s="34">
        <v>2017</v>
      </c>
      <c r="J1500" s="26" t="s">
        <v>7226</v>
      </c>
      <c r="K1500" s="27" t="s">
        <v>542</v>
      </c>
      <c r="L1500" s="28" t="s">
        <v>8498</v>
      </c>
    </row>
    <row r="1501" spans="2:12" ht="34.9" customHeight="1">
      <c r="B1501" s="30">
        <v>1495</v>
      </c>
      <c r="C1501" s="31" t="s">
        <v>2384</v>
      </c>
      <c r="D1501" s="32" t="s">
        <v>4960</v>
      </c>
      <c r="E1501" s="33" t="s">
        <v>388</v>
      </c>
      <c r="F1501" s="23">
        <f>Books[[#This Row],[قیمت نهایی]]*100/80</f>
        <v>2768750</v>
      </c>
      <c r="G1501" s="35">
        <v>0.2</v>
      </c>
      <c r="H1501" s="24">
        <v>2215000</v>
      </c>
      <c r="I1501" s="34">
        <v>2017</v>
      </c>
      <c r="J1501" s="26" t="s">
        <v>7644</v>
      </c>
      <c r="K1501" s="27" t="s">
        <v>542</v>
      </c>
      <c r="L1501" s="28" t="s">
        <v>8498</v>
      </c>
    </row>
    <row r="1502" spans="2:12" ht="34.9" customHeight="1">
      <c r="B1502" s="30">
        <v>1496</v>
      </c>
      <c r="C1502" s="31" t="s">
        <v>2106</v>
      </c>
      <c r="D1502" s="32" t="s">
        <v>4667</v>
      </c>
      <c r="E1502" s="33" t="s">
        <v>264</v>
      </c>
      <c r="F1502" s="23">
        <f>Books[[#This Row],[قیمت نهایی]]*100/80</f>
        <v>2412500</v>
      </c>
      <c r="G1502" s="35">
        <v>0.2</v>
      </c>
      <c r="H1502" s="24">
        <v>1930000</v>
      </c>
      <c r="I1502" s="34">
        <v>2016</v>
      </c>
      <c r="J1502" s="26" t="s">
        <v>7356</v>
      </c>
      <c r="K1502" s="27" t="s">
        <v>518</v>
      </c>
      <c r="L1502" s="28" t="s">
        <v>8498</v>
      </c>
    </row>
    <row r="1503" spans="2:12" ht="34.9" customHeight="1">
      <c r="B1503" s="30">
        <v>1497</v>
      </c>
      <c r="C1503" s="31" t="s">
        <v>2943</v>
      </c>
      <c r="D1503" s="32" t="s">
        <v>5540</v>
      </c>
      <c r="E1503" s="33">
        <v>609</v>
      </c>
      <c r="F1503" s="23">
        <f>Books[[#This Row],[قیمت نهایی]]*100/80</f>
        <v>4181250</v>
      </c>
      <c r="G1503" s="35">
        <v>0.2</v>
      </c>
      <c r="H1503" s="24">
        <v>3345000</v>
      </c>
      <c r="I1503" s="34">
        <v>2017</v>
      </c>
      <c r="J1503" s="26" t="s">
        <v>8215</v>
      </c>
      <c r="K1503" s="27" t="s">
        <v>542</v>
      </c>
      <c r="L1503" s="28" t="s">
        <v>8498</v>
      </c>
    </row>
    <row r="1504" spans="2:12" ht="34.9" customHeight="1">
      <c r="B1504" s="30">
        <v>1498</v>
      </c>
      <c r="C1504" s="31" t="s">
        <v>1760</v>
      </c>
      <c r="D1504" s="32" t="s">
        <v>4306</v>
      </c>
      <c r="E1504" s="33" t="s">
        <v>50</v>
      </c>
      <c r="F1504" s="23">
        <f>Books[[#This Row],[قیمت نهایی]]*100/80</f>
        <v>2075000</v>
      </c>
      <c r="G1504" s="35">
        <v>0.2</v>
      </c>
      <c r="H1504" s="24">
        <v>1660000</v>
      </c>
      <c r="I1504" s="34">
        <v>2017</v>
      </c>
      <c r="J1504" s="26" t="s">
        <v>6991</v>
      </c>
      <c r="K1504" s="27" t="s">
        <v>542</v>
      </c>
      <c r="L1504" s="28" t="s">
        <v>8498</v>
      </c>
    </row>
    <row r="1505" spans="2:12" ht="34.9" customHeight="1">
      <c r="B1505" s="49"/>
      <c r="C1505" s="50"/>
      <c r="D1505" s="51"/>
      <c r="E1505" s="51"/>
      <c r="F1505" s="44" t="s">
        <v>8491</v>
      </c>
      <c r="G1505" s="52"/>
      <c r="H1505" s="53"/>
      <c r="I1505" s="54"/>
      <c r="J1505" s="55"/>
      <c r="K1505" s="56"/>
      <c r="L1505" s="57"/>
    </row>
    <row r="1506" spans="2:12" ht="34.9" customHeight="1">
      <c r="B1506" s="30">
        <v>1499</v>
      </c>
      <c r="C1506" s="31" t="s">
        <v>2305</v>
      </c>
      <c r="D1506" s="32" t="s">
        <v>4877</v>
      </c>
      <c r="E1506" s="33">
        <v>363</v>
      </c>
      <c r="F1506" s="23">
        <f>Books[[#This Row],[قیمت نهایی]]*100/80</f>
        <v>2643750</v>
      </c>
      <c r="G1506" s="35">
        <v>0.2</v>
      </c>
      <c r="H1506" s="24">
        <v>2115000</v>
      </c>
      <c r="I1506" s="34">
        <v>2018</v>
      </c>
      <c r="J1506" s="26" t="s">
        <v>7561</v>
      </c>
      <c r="K1506" s="27" t="s">
        <v>518</v>
      </c>
      <c r="L1506" s="28" t="s">
        <v>8491</v>
      </c>
    </row>
    <row r="1507" spans="2:12" ht="34.9" customHeight="1">
      <c r="B1507" s="30">
        <v>1500</v>
      </c>
      <c r="C1507" s="31" t="s">
        <v>1485</v>
      </c>
      <c r="D1507" s="32" t="s">
        <v>4018</v>
      </c>
      <c r="E1507" s="33">
        <v>231</v>
      </c>
      <c r="F1507" s="23">
        <f>Books[[#This Row],[قیمت نهایی]]*100/80</f>
        <v>1818750</v>
      </c>
      <c r="G1507" s="35">
        <v>0.2</v>
      </c>
      <c r="H1507" s="24">
        <v>1455000</v>
      </c>
      <c r="I1507" s="34">
        <v>2018</v>
      </c>
      <c r="J1507" s="26" t="s">
        <v>6702</v>
      </c>
      <c r="K1507" s="27" t="s">
        <v>518</v>
      </c>
      <c r="L1507" s="28" t="s">
        <v>8491</v>
      </c>
    </row>
    <row r="1508" spans="2:12" ht="34.9" customHeight="1">
      <c r="B1508" s="30">
        <v>1501</v>
      </c>
      <c r="C1508" s="31" t="s">
        <v>2167</v>
      </c>
      <c r="D1508" s="32" t="s">
        <v>4731</v>
      </c>
      <c r="E1508" s="33">
        <v>338</v>
      </c>
      <c r="F1508" s="23">
        <f>Books[[#This Row],[قیمت نهایی]]*100/80</f>
        <v>2487500</v>
      </c>
      <c r="G1508" s="35">
        <v>0.2</v>
      </c>
      <c r="H1508" s="24">
        <v>1990000</v>
      </c>
      <c r="I1508" s="34">
        <v>2018</v>
      </c>
      <c r="J1508" s="26" t="s">
        <v>7418</v>
      </c>
      <c r="K1508" s="27" t="s">
        <v>5962</v>
      </c>
      <c r="L1508" s="28" t="s">
        <v>8491</v>
      </c>
    </row>
    <row r="1509" spans="2:12" ht="34.9" customHeight="1">
      <c r="B1509" s="30">
        <v>1502</v>
      </c>
      <c r="C1509" s="31" t="s">
        <v>1381</v>
      </c>
      <c r="D1509" s="32" t="s">
        <v>3908</v>
      </c>
      <c r="E1509" s="33">
        <v>212</v>
      </c>
      <c r="F1509" s="23">
        <f>Books[[#This Row],[قیمت نهایی]]*100/80</f>
        <v>1700000</v>
      </c>
      <c r="G1509" s="35">
        <v>0.2</v>
      </c>
      <c r="H1509" s="24">
        <v>1360000</v>
      </c>
      <c r="I1509" s="34">
        <v>2018</v>
      </c>
      <c r="J1509" s="26" t="s">
        <v>6592</v>
      </c>
      <c r="K1509" s="27" t="s">
        <v>516</v>
      </c>
      <c r="L1509" s="28" t="s">
        <v>8491</v>
      </c>
    </row>
    <row r="1510" spans="2:12" ht="34.9" customHeight="1">
      <c r="B1510" s="30">
        <v>1503</v>
      </c>
      <c r="C1510" s="31" t="s">
        <v>2473</v>
      </c>
      <c r="D1510" s="32" t="s">
        <v>5051</v>
      </c>
      <c r="E1510" s="33" t="s">
        <v>394</v>
      </c>
      <c r="F1510" s="23">
        <f>Books[[#This Row],[قیمت نهایی]]*100/80</f>
        <v>2906250</v>
      </c>
      <c r="G1510" s="35">
        <v>0.2</v>
      </c>
      <c r="H1510" s="24">
        <v>2325000</v>
      </c>
      <c r="I1510" s="34">
        <v>2018</v>
      </c>
      <c r="J1510" s="26" t="s">
        <v>7738</v>
      </c>
      <c r="K1510" s="27" t="s">
        <v>518</v>
      </c>
      <c r="L1510" s="28" t="s">
        <v>8491</v>
      </c>
    </row>
    <row r="1511" spans="2:12" ht="34.9" customHeight="1">
      <c r="B1511" s="30">
        <v>1504</v>
      </c>
      <c r="C1511" s="31" t="s">
        <v>2538</v>
      </c>
      <c r="D1511" s="32" t="s">
        <v>5117</v>
      </c>
      <c r="E1511" s="33" t="s">
        <v>470</v>
      </c>
      <c r="F1511" s="23">
        <f>Books[[#This Row],[قیمت نهایی]]*100/80</f>
        <v>3012500</v>
      </c>
      <c r="G1511" s="35">
        <v>0.2</v>
      </c>
      <c r="H1511" s="24">
        <v>2410000</v>
      </c>
      <c r="I1511" s="34">
        <v>2018</v>
      </c>
      <c r="J1511" s="26" t="s">
        <v>7803</v>
      </c>
      <c r="K1511" s="27" t="s">
        <v>5962</v>
      </c>
      <c r="L1511" s="28" t="s">
        <v>8491</v>
      </c>
    </row>
    <row r="1512" spans="2:12" ht="34.9" customHeight="1">
      <c r="B1512" s="30">
        <v>1505</v>
      </c>
      <c r="C1512" s="31" t="s">
        <v>1143</v>
      </c>
      <c r="D1512" s="32" t="s">
        <v>3656</v>
      </c>
      <c r="E1512" s="33">
        <v>170</v>
      </c>
      <c r="F1512" s="23">
        <f>Books[[#This Row],[قیمت نهایی]]*100/80</f>
        <v>1437500</v>
      </c>
      <c r="G1512" s="35">
        <v>0.2</v>
      </c>
      <c r="H1512" s="24">
        <v>1150000</v>
      </c>
      <c r="I1512" s="34">
        <v>2018</v>
      </c>
      <c r="J1512" s="26" t="s">
        <v>6331</v>
      </c>
      <c r="K1512" s="27" t="s">
        <v>516</v>
      </c>
      <c r="L1512" s="28" t="s">
        <v>8491</v>
      </c>
    </row>
    <row r="1513" spans="2:12" ht="34.9" customHeight="1">
      <c r="B1513" s="30">
        <v>1506</v>
      </c>
      <c r="C1513" s="31" t="s">
        <v>804</v>
      </c>
      <c r="D1513" s="32" t="s">
        <v>3293</v>
      </c>
      <c r="E1513" s="33">
        <v>101</v>
      </c>
      <c r="F1513" s="23">
        <f>Books[[#This Row],[قیمت نهایی]]*100/80</f>
        <v>1006250</v>
      </c>
      <c r="G1513" s="35">
        <v>0.2</v>
      </c>
      <c r="H1513" s="24">
        <v>805000</v>
      </c>
      <c r="I1513" s="34">
        <v>2018</v>
      </c>
      <c r="J1513" s="26" t="s">
        <v>5946</v>
      </c>
      <c r="K1513" s="27" t="s">
        <v>518</v>
      </c>
      <c r="L1513" s="28" t="s">
        <v>8491</v>
      </c>
    </row>
    <row r="1514" spans="2:12" ht="34.9" customHeight="1">
      <c r="B1514" s="30">
        <v>1507</v>
      </c>
      <c r="C1514" s="31" t="s">
        <v>817</v>
      </c>
      <c r="D1514" s="32" t="s">
        <v>3307</v>
      </c>
      <c r="E1514" s="33" t="s">
        <v>462</v>
      </c>
      <c r="F1514" s="23">
        <f>Books[[#This Row],[قیمت نهایی]]*100/80</f>
        <v>1031250</v>
      </c>
      <c r="G1514" s="35">
        <v>0.2</v>
      </c>
      <c r="H1514" s="24">
        <v>825000</v>
      </c>
      <c r="I1514" s="34">
        <v>2016</v>
      </c>
      <c r="J1514" s="26" t="s">
        <v>5961</v>
      </c>
      <c r="K1514" s="27" t="s">
        <v>5962</v>
      </c>
      <c r="L1514" s="28" t="s">
        <v>8491</v>
      </c>
    </row>
    <row r="1515" spans="2:12" ht="34.9" customHeight="1">
      <c r="B1515" s="30">
        <v>1508</v>
      </c>
      <c r="C1515" s="31" t="s">
        <v>2497</v>
      </c>
      <c r="D1515" s="32" t="s">
        <v>5075</v>
      </c>
      <c r="E1515" s="33" t="s">
        <v>395</v>
      </c>
      <c r="F1515" s="23">
        <f>Books[[#This Row],[قیمت نهایی]]*100/80</f>
        <v>2937500</v>
      </c>
      <c r="G1515" s="35">
        <v>0.2</v>
      </c>
      <c r="H1515" s="24">
        <v>2350000</v>
      </c>
      <c r="I1515" s="34">
        <v>2017</v>
      </c>
      <c r="J1515" s="26" t="s">
        <v>7761</v>
      </c>
      <c r="K1515" s="27" t="s">
        <v>527</v>
      </c>
      <c r="L1515" s="28" t="s">
        <v>8491</v>
      </c>
    </row>
    <row r="1516" spans="2:12" ht="34.9" customHeight="1">
      <c r="B1516" s="30">
        <v>1509</v>
      </c>
      <c r="C1516" s="31" t="s">
        <v>1995</v>
      </c>
      <c r="D1516" s="32" t="s">
        <v>4552</v>
      </c>
      <c r="E1516" s="33" t="s">
        <v>300</v>
      </c>
      <c r="F1516" s="23">
        <f>Books[[#This Row],[قیمت نهایی]]*100/80</f>
        <v>2293750</v>
      </c>
      <c r="G1516" s="35">
        <v>0.2</v>
      </c>
      <c r="H1516" s="24">
        <v>1835000</v>
      </c>
      <c r="I1516" s="34">
        <v>2017</v>
      </c>
      <c r="J1516" s="26" t="s">
        <v>7241</v>
      </c>
      <c r="K1516" s="27" t="s">
        <v>518</v>
      </c>
      <c r="L1516" s="28" t="s">
        <v>8491</v>
      </c>
    </row>
    <row r="1517" spans="2:12" ht="34.9" customHeight="1">
      <c r="B1517" s="30">
        <v>1510</v>
      </c>
      <c r="C1517" s="31" t="s">
        <v>1278</v>
      </c>
      <c r="D1517" s="32" t="s">
        <v>3800</v>
      </c>
      <c r="E1517" s="33">
        <v>194</v>
      </c>
      <c r="F1517" s="23">
        <f>Books[[#This Row],[قیمت نهایی]]*100/80</f>
        <v>1587500</v>
      </c>
      <c r="G1517" s="35">
        <v>0.2</v>
      </c>
      <c r="H1517" s="24">
        <v>1270000</v>
      </c>
      <c r="I1517" s="34">
        <v>2017</v>
      </c>
      <c r="J1517" s="26" t="s">
        <v>6485</v>
      </c>
      <c r="K1517" s="27" t="s">
        <v>518</v>
      </c>
      <c r="L1517" s="28" t="s">
        <v>8491</v>
      </c>
    </row>
    <row r="1518" spans="2:12" ht="34.9" customHeight="1">
      <c r="B1518" s="30">
        <v>1511</v>
      </c>
      <c r="C1518" s="31" t="s">
        <v>1186</v>
      </c>
      <c r="D1518" s="32" t="s">
        <v>3702</v>
      </c>
      <c r="E1518" s="33">
        <v>177</v>
      </c>
      <c r="F1518" s="23">
        <f>Books[[#This Row],[قیمت نهایی]]*100/80</f>
        <v>1481250</v>
      </c>
      <c r="G1518" s="35">
        <v>0.2</v>
      </c>
      <c r="H1518" s="24">
        <v>1185000</v>
      </c>
      <c r="I1518" s="34">
        <v>2017</v>
      </c>
      <c r="J1518" s="26" t="s">
        <v>6380</v>
      </c>
      <c r="K1518" s="27" t="s">
        <v>518</v>
      </c>
      <c r="L1518" s="28" t="s">
        <v>8491</v>
      </c>
    </row>
    <row r="1519" spans="2:12" ht="34.9" customHeight="1">
      <c r="B1519" s="30">
        <v>1512</v>
      </c>
      <c r="C1519" s="31" t="s">
        <v>1901</v>
      </c>
      <c r="D1519" s="32" t="s">
        <v>4454</v>
      </c>
      <c r="E1519" s="33" t="s">
        <v>129</v>
      </c>
      <c r="F1519" s="23">
        <f>Books[[#This Row],[قیمت نهایی]]*100/80</f>
        <v>2206250</v>
      </c>
      <c r="G1519" s="35">
        <v>0.2</v>
      </c>
      <c r="H1519" s="24">
        <v>1765000</v>
      </c>
      <c r="I1519" s="34">
        <v>2016</v>
      </c>
      <c r="J1519" s="26" t="s">
        <v>7144</v>
      </c>
      <c r="K1519" s="27" t="s">
        <v>531</v>
      </c>
      <c r="L1519" s="28" t="s">
        <v>8491</v>
      </c>
    </row>
    <row r="1520" spans="2:12" ht="34.9" customHeight="1">
      <c r="B1520" s="30">
        <v>1513</v>
      </c>
      <c r="C1520" s="31" t="s">
        <v>2823</v>
      </c>
      <c r="D1520" s="32" t="s">
        <v>5412</v>
      </c>
      <c r="E1520" s="33" t="s">
        <v>112</v>
      </c>
      <c r="F1520" s="23">
        <f>Books[[#This Row],[قیمت نهایی]]*100/80</f>
        <v>3712500</v>
      </c>
      <c r="G1520" s="35">
        <v>0.2</v>
      </c>
      <c r="H1520" s="24">
        <v>2970000</v>
      </c>
      <c r="I1520" s="34">
        <v>2016</v>
      </c>
      <c r="J1520" s="26" t="s">
        <v>8092</v>
      </c>
      <c r="K1520" s="27" t="s">
        <v>527</v>
      </c>
      <c r="L1520" s="28" t="s">
        <v>8491</v>
      </c>
    </row>
    <row r="1521" spans="2:12" ht="34.9" customHeight="1">
      <c r="B1521" s="30">
        <v>1514</v>
      </c>
      <c r="C1521" s="31" t="s">
        <v>818</v>
      </c>
      <c r="D1521" s="32" t="s">
        <v>3308</v>
      </c>
      <c r="E1521" s="33">
        <v>105</v>
      </c>
      <c r="F1521" s="23">
        <f>Books[[#This Row],[قیمت نهایی]]*100/80</f>
        <v>1031250</v>
      </c>
      <c r="G1521" s="35">
        <v>0.2</v>
      </c>
      <c r="H1521" s="24">
        <v>825000</v>
      </c>
      <c r="I1521" s="34">
        <v>2016</v>
      </c>
      <c r="J1521" s="26" t="s">
        <v>5963</v>
      </c>
      <c r="K1521" s="27" t="s">
        <v>518</v>
      </c>
      <c r="L1521" s="28" t="s">
        <v>8491</v>
      </c>
    </row>
    <row r="1522" spans="2:12" ht="34.9" customHeight="1">
      <c r="B1522" s="30">
        <v>1515</v>
      </c>
      <c r="C1522" s="31" t="s">
        <v>3156</v>
      </c>
      <c r="D1522" s="32" t="s">
        <v>5762</v>
      </c>
      <c r="E1522" s="33" t="s">
        <v>5928</v>
      </c>
      <c r="F1522" s="23">
        <f>Books[[#This Row],[قیمت نهایی]]*100/80</f>
        <v>5956250</v>
      </c>
      <c r="G1522" s="35">
        <v>0.2</v>
      </c>
      <c r="H1522" s="24">
        <v>4765000</v>
      </c>
      <c r="I1522" s="34">
        <v>2017</v>
      </c>
      <c r="J1522" s="26" t="s">
        <v>8430</v>
      </c>
      <c r="K1522" s="27" t="s">
        <v>1</v>
      </c>
      <c r="L1522" s="28" t="s">
        <v>8491</v>
      </c>
    </row>
    <row r="1523" spans="2:12" ht="34.9" customHeight="1">
      <c r="B1523" s="30">
        <v>1516</v>
      </c>
      <c r="C1523" s="31" t="s">
        <v>1739</v>
      </c>
      <c r="D1523" s="32" t="s">
        <v>4285</v>
      </c>
      <c r="E1523" s="33" t="s">
        <v>203</v>
      </c>
      <c r="F1523" s="23">
        <f>Books[[#This Row],[قیمت نهایی]]*100/80</f>
        <v>2043750</v>
      </c>
      <c r="G1523" s="35">
        <v>0.2</v>
      </c>
      <c r="H1523" s="24">
        <v>1635000</v>
      </c>
      <c r="I1523" s="34">
        <v>2017</v>
      </c>
      <c r="J1523" s="26" t="s">
        <v>6969</v>
      </c>
      <c r="K1523" s="27" t="s">
        <v>516</v>
      </c>
      <c r="L1523" s="28" t="s">
        <v>8491</v>
      </c>
    </row>
    <row r="1524" spans="2:12" ht="34.9" customHeight="1">
      <c r="B1524" s="30">
        <v>1517</v>
      </c>
      <c r="C1524" s="31" t="s">
        <v>2832</v>
      </c>
      <c r="D1524" s="32" t="s">
        <v>5421</v>
      </c>
      <c r="E1524" s="33">
        <v>536</v>
      </c>
      <c r="F1524" s="23">
        <f>Books[[#This Row],[قیمت نهایی]]*100/80</f>
        <v>3725000</v>
      </c>
      <c r="G1524" s="35">
        <v>0.2</v>
      </c>
      <c r="H1524" s="24">
        <v>2980000</v>
      </c>
      <c r="I1524" s="34">
        <v>2017</v>
      </c>
      <c r="J1524" s="26" t="s">
        <v>8100</v>
      </c>
      <c r="K1524" s="27" t="s">
        <v>518</v>
      </c>
      <c r="L1524" s="28" t="s">
        <v>8491</v>
      </c>
    </row>
    <row r="1525" spans="2:12" ht="34.9" customHeight="1">
      <c r="B1525" s="30">
        <v>1518</v>
      </c>
      <c r="C1525" s="31" t="s">
        <v>1157</v>
      </c>
      <c r="D1525" s="32" t="s">
        <v>3671</v>
      </c>
      <c r="E1525" s="33">
        <v>172</v>
      </c>
      <c r="F1525" s="23">
        <f>Books[[#This Row],[قیمت نهایی]]*100/80</f>
        <v>1450000</v>
      </c>
      <c r="G1525" s="35">
        <v>0.2</v>
      </c>
      <c r="H1525" s="24">
        <v>1160000</v>
      </c>
      <c r="I1525" s="34">
        <v>2017</v>
      </c>
      <c r="J1525" s="26" t="s">
        <v>6346</v>
      </c>
      <c r="K1525" s="27" t="s">
        <v>518</v>
      </c>
      <c r="L1525" s="28" t="s">
        <v>8491</v>
      </c>
    </row>
    <row r="1526" spans="2:12" ht="34.9" customHeight="1">
      <c r="B1526" s="30">
        <v>1519</v>
      </c>
      <c r="C1526" s="31" t="s">
        <v>3072</v>
      </c>
      <c r="D1526" s="32" t="s">
        <v>5672</v>
      </c>
      <c r="E1526" s="33" t="s">
        <v>5909</v>
      </c>
      <c r="F1526" s="23">
        <f>Books[[#This Row],[قیمت نهایی]]*100/80</f>
        <v>4987500</v>
      </c>
      <c r="G1526" s="35">
        <v>0.2</v>
      </c>
      <c r="H1526" s="24">
        <v>3990000</v>
      </c>
      <c r="I1526" s="34">
        <v>2017</v>
      </c>
      <c r="J1526" s="26" t="s">
        <v>8344</v>
      </c>
      <c r="K1526" s="27" t="s">
        <v>527</v>
      </c>
      <c r="L1526" s="28" t="s">
        <v>8491</v>
      </c>
    </row>
    <row r="1527" spans="2:12" ht="34.9" customHeight="1">
      <c r="B1527" s="30">
        <v>1520</v>
      </c>
      <c r="C1527" s="31" t="s">
        <v>1521</v>
      </c>
      <c r="D1527" s="32" t="s">
        <v>4056</v>
      </c>
      <c r="E1527" s="33" t="s">
        <v>361</v>
      </c>
      <c r="F1527" s="23">
        <f>Books[[#This Row],[قیمت نهایی]]*100/80</f>
        <v>1856250</v>
      </c>
      <c r="G1527" s="35">
        <v>0.2</v>
      </c>
      <c r="H1527" s="24">
        <v>1485000</v>
      </c>
      <c r="I1527" s="34">
        <v>2016</v>
      </c>
      <c r="J1527" s="26" t="s">
        <v>6741</v>
      </c>
      <c r="K1527" s="27" t="s">
        <v>518</v>
      </c>
      <c r="L1527" s="28" t="s">
        <v>8491</v>
      </c>
    </row>
    <row r="1528" spans="2:12" ht="34.9" customHeight="1">
      <c r="B1528" s="30">
        <v>1521</v>
      </c>
      <c r="C1528" s="31" t="s">
        <v>2839</v>
      </c>
      <c r="D1528" s="32" t="s">
        <v>5428</v>
      </c>
      <c r="E1528" s="33" t="s">
        <v>5865</v>
      </c>
      <c r="F1528" s="23">
        <f>Books[[#This Row],[قیمت نهایی]]*100/80</f>
        <v>3756250</v>
      </c>
      <c r="G1528" s="35">
        <v>0.2</v>
      </c>
      <c r="H1528" s="24">
        <v>3005000</v>
      </c>
      <c r="I1528" s="34">
        <v>2016</v>
      </c>
      <c r="J1528" s="26" t="s">
        <v>8107</v>
      </c>
      <c r="K1528" s="27" t="s">
        <v>518</v>
      </c>
      <c r="L1528" s="28" t="s">
        <v>8491</v>
      </c>
    </row>
    <row r="1529" spans="2:12" ht="34.9" customHeight="1">
      <c r="B1529" s="30">
        <v>1522</v>
      </c>
      <c r="C1529" s="31" t="s">
        <v>1004</v>
      </c>
      <c r="D1529" s="32" t="s">
        <v>3507</v>
      </c>
      <c r="E1529" s="33">
        <v>141</v>
      </c>
      <c r="F1529" s="23">
        <f>Books[[#This Row],[قیمت نهایی]]*100/80</f>
        <v>1256250</v>
      </c>
      <c r="G1529" s="35">
        <v>0.2</v>
      </c>
      <c r="H1529" s="24">
        <v>1005000</v>
      </c>
      <c r="I1529" s="34">
        <v>2017</v>
      </c>
      <c r="J1529" s="26" t="s">
        <v>6177</v>
      </c>
      <c r="K1529" s="27" t="s">
        <v>518</v>
      </c>
      <c r="L1529" s="28" t="s">
        <v>8491</v>
      </c>
    </row>
    <row r="1530" spans="2:12" ht="34.9" customHeight="1">
      <c r="B1530" s="30">
        <v>1523</v>
      </c>
      <c r="C1530" s="31" t="s">
        <v>985</v>
      </c>
      <c r="D1530" s="32" t="s">
        <v>3486</v>
      </c>
      <c r="E1530" s="33" t="s">
        <v>339</v>
      </c>
      <c r="F1530" s="23">
        <f>Books[[#This Row],[قیمت نهایی]]*100/80</f>
        <v>1237500</v>
      </c>
      <c r="G1530" s="35">
        <v>0.2</v>
      </c>
      <c r="H1530" s="24">
        <v>990000</v>
      </c>
      <c r="I1530" s="34">
        <v>2017</v>
      </c>
      <c r="J1530" s="26" t="s">
        <v>6156</v>
      </c>
      <c r="K1530" s="27" t="s">
        <v>518</v>
      </c>
      <c r="L1530" s="28" t="s">
        <v>8491</v>
      </c>
    </row>
    <row r="1531" spans="2:12" ht="34.9" customHeight="1">
      <c r="B1531" s="30">
        <v>1524</v>
      </c>
      <c r="C1531" s="31" t="s">
        <v>2283</v>
      </c>
      <c r="D1531" s="32" t="s">
        <v>4854</v>
      </c>
      <c r="E1531" s="33">
        <v>358</v>
      </c>
      <c r="F1531" s="23">
        <f>Books[[#This Row],[قیمت نهایی]]*100/80</f>
        <v>2612500</v>
      </c>
      <c r="G1531" s="35">
        <v>0.2</v>
      </c>
      <c r="H1531" s="24">
        <v>2090000</v>
      </c>
      <c r="I1531" s="34">
        <v>2016</v>
      </c>
      <c r="J1531" s="26" t="s">
        <v>7542</v>
      </c>
      <c r="K1531" s="27" t="s">
        <v>527</v>
      </c>
      <c r="L1531" s="28" t="s">
        <v>8491</v>
      </c>
    </row>
    <row r="1532" spans="2:12" ht="34.9" customHeight="1">
      <c r="B1532" s="30">
        <v>1525</v>
      </c>
      <c r="C1532" s="31" t="s">
        <v>1129</v>
      </c>
      <c r="D1532" s="32" t="s">
        <v>3642</v>
      </c>
      <c r="E1532" s="33" t="s">
        <v>116</v>
      </c>
      <c r="F1532" s="23">
        <f>Books[[#This Row],[قیمت نهایی]]*100/80</f>
        <v>1425000</v>
      </c>
      <c r="G1532" s="35">
        <v>0.2</v>
      </c>
      <c r="H1532" s="24">
        <v>1140000</v>
      </c>
      <c r="I1532" s="34">
        <v>2017</v>
      </c>
      <c r="J1532" s="26" t="s">
        <v>6317</v>
      </c>
      <c r="K1532" s="27" t="s">
        <v>518</v>
      </c>
      <c r="L1532" s="28" t="s">
        <v>8491</v>
      </c>
    </row>
    <row r="1533" spans="2:12" ht="34.9" customHeight="1">
      <c r="B1533" s="30">
        <v>1526</v>
      </c>
      <c r="C1533" s="31" t="s">
        <v>2239</v>
      </c>
      <c r="D1533" s="32" t="s">
        <v>4807</v>
      </c>
      <c r="E1533" s="33" t="s">
        <v>70</v>
      </c>
      <c r="F1533" s="23">
        <f>Books[[#This Row],[قیمت نهایی]]*100/80</f>
        <v>2562500</v>
      </c>
      <c r="G1533" s="35">
        <v>0.2</v>
      </c>
      <c r="H1533" s="24">
        <v>2050000</v>
      </c>
      <c r="I1533" s="34">
        <v>2017</v>
      </c>
      <c r="J1533" s="26" t="s">
        <v>7497</v>
      </c>
      <c r="K1533" s="27" t="s">
        <v>518</v>
      </c>
      <c r="L1533" s="28" t="s">
        <v>8491</v>
      </c>
    </row>
    <row r="1534" spans="2:12" ht="34.9" customHeight="1">
      <c r="B1534" s="30">
        <v>1527</v>
      </c>
      <c r="C1534" s="31" t="s">
        <v>1419</v>
      </c>
      <c r="D1534" s="32" t="s">
        <v>3948</v>
      </c>
      <c r="E1534" s="33">
        <v>219</v>
      </c>
      <c r="F1534" s="23">
        <f>Books[[#This Row],[قیمت نهایی]]*100/80</f>
        <v>1743750</v>
      </c>
      <c r="G1534" s="35">
        <v>0.2</v>
      </c>
      <c r="H1534" s="24">
        <v>1395000</v>
      </c>
      <c r="I1534" s="34">
        <v>2016</v>
      </c>
      <c r="J1534" s="26" t="s">
        <v>6631</v>
      </c>
      <c r="K1534" s="27" t="s">
        <v>516</v>
      </c>
      <c r="L1534" s="28" t="s">
        <v>8491</v>
      </c>
    </row>
    <row r="1535" spans="2:12" ht="34.9" customHeight="1">
      <c r="B1535" s="30">
        <v>1528</v>
      </c>
      <c r="C1535" s="31" t="s">
        <v>3167</v>
      </c>
      <c r="D1535" s="32" t="s">
        <v>5773</v>
      </c>
      <c r="E1535" s="33">
        <v>91</v>
      </c>
      <c r="F1535" s="23">
        <f>Books[[#This Row],[قیمت نهایی]]*100/80</f>
        <v>943750</v>
      </c>
      <c r="G1535" s="35">
        <v>0.2</v>
      </c>
      <c r="H1535" s="24">
        <v>755000</v>
      </c>
      <c r="I1535" s="34">
        <v>2016</v>
      </c>
      <c r="J1535" s="26" t="s">
        <v>8443</v>
      </c>
      <c r="K1535" s="27" t="s">
        <v>518</v>
      </c>
      <c r="L1535" s="28" t="s">
        <v>8491</v>
      </c>
    </row>
    <row r="1536" spans="2:12" ht="34.9" customHeight="1">
      <c r="B1536" s="30">
        <v>1529</v>
      </c>
      <c r="C1536" s="31" t="s">
        <v>1232</v>
      </c>
      <c r="D1536" s="32" t="s">
        <v>3753</v>
      </c>
      <c r="E1536" s="33" t="s">
        <v>102</v>
      </c>
      <c r="F1536" s="23">
        <f>Books[[#This Row],[قیمت نهایی]]*100/80</f>
        <v>1543750</v>
      </c>
      <c r="G1536" s="35">
        <v>0.2</v>
      </c>
      <c r="H1536" s="24">
        <v>1235000</v>
      </c>
      <c r="I1536" s="34">
        <v>2018</v>
      </c>
      <c r="J1536" s="26" t="s">
        <v>6434</v>
      </c>
      <c r="K1536" s="27" t="s">
        <v>528</v>
      </c>
      <c r="L1536" s="28" t="s">
        <v>8491</v>
      </c>
    </row>
    <row r="1537" spans="2:12" ht="34.9" customHeight="1">
      <c r="B1537" s="30">
        <v>1530</v>
      </c>
      <c r="C1537" s="31" t="s">
        <v>1461</v>
      </c>
      <c r="D1537" s="32" t="s">
        <v>3993</v>
      </c>
      <c r="E1537" s="33" t="s">
        <v>200</v>
      </c>
      <c r="F1537" s="23">
        <f>Books[[#This Row],[قیمت نهایی]]*100/80</f>
        <v>1793750</v>
      </c>
      <c r="G1537" s="35">
        <v>0.2</v>
      </c>
      <c r="H1537" s="24">
        <v>1435000</v>
      </c>
      <c r="I1537" s="34">
        <v>2016</v>
      </c>
      <c r="J1537" s="26" t="s">
        <v>6678</v>
      </c>
      <c r="K1537" s="27" t="s">
        <v>3</v>
      </c>
      <c r="L1537" s="28" t="s">
        <v>8491</v>
      </c>
    </row>
    <row r="1538" spans="2:12" ht="34.9" customHeight="1">
      <c r="B1538" s="30">
        <v>1531</v>
      </c>
      <c r="C1538" s="31" t="s">
        <v>1831</v>
      </c>
      <c r="D1538" s="32" t="s">
        <v>4383</v>
      </c>
      <c r="E1538" s="33" t="s">
        <v>180</v>
      </c>
      <c r="F1538" s="23">
        <f>Books[[#This Row],[قیمت نهایی]]*100/80</f>
        <v>2143750</v>
      </c>
      <c r="G1538" s="35">
        <v>0.2</v>
      </c>
      <c r="H1538" s="24">
        <v>1715000</v>
      </c>
      <c r="I1538" s="34">
        <v>2016</v>
      </c>
      <c r="J1538" s="26" t="s">
        <v>7072</v>
      </c>
      <c r="K1538" s="27" t="s">
        <v>516</v>
      </c>
      <c r="L1538" s="28" t="s">
        <v>8491</v>
      </c>
    </row>
    <row r="1539" spans="2:12" ht="34.9" customHeight="1">
      <c r="B1539" s="30">
        <v>1532</v>
      </c>
      <c r="C1539" s="31" t="s">
        <v>2273</v>
      </c>
      <c r="D1539" s="32" t="s">
        <v>4843</v>
      </c>
      <c r="E1539" s="33" t="s">
        <v>268</v>
      </c>
      <c r="F1539" s="23">
        <f>Books[[#This Row],[قیمت نهایی]]*100/80</f>
        <v>2600000</v>
      </c>
      <c r="G1539" s="35">
        <v>0.2</v>
      </c>
      <c r="H1539" s="24">
        <v>2080000</v>
      </c>
      <c r="I1539" s="34">
        <v>2017</v>
      </c>
      <c r="J1539" s="26" t="s">
        <v>7533</v>
      </c>
      <c r="K1539" s="27" t="s">
        <v>531</v>
      </c>
      <c r="L1539" s="28" t="s">
        <v>8491</v>
      </c>
    </row>
    <row r="1540" spans="2:12" ht="34.9" customHeight="1">
      <c r="B1540" s="30">
        <v>1533</v>
      </c>
      <c r="C1540" s="31" t="s">
        <v>2273</v>
      </c>
      <c r="D1540" s="32" t="s">
        <v>4844</v>
      </c>
      <c r="E1540" s="33" t="s">
        <v>268</v>
      </c>
      <c r="F1540" s="23">
        <f>Books[[#This Row],[قیمت نهایی]]*100/80</f>
        <v>2600000</v>
      </c>
      <c r="G1540" s="35">
        <v>0.2</v>
      </c>
      <c r="H1540" s="24">
        <v>2080000</v>
      </c>
      <c r="I1540" s="34">
        <v>2017</v>
      </c>
      <c r="J1540" s="26" t="s">
        <v>7533</v>
      </c>
      <c r="K1540" s="27" t="s">
        <v>531</v>
      </c>
      <c r="L1540" s="28" t="s">
        <v>8491</v>
      </c>
    </row>
    <row r="1541" spans="2:12" ht="34.9" customHeight="1">
      <c r="B1541" s="30">
        <v>1534</v>
      </c>
      <c r="C1541" s="31" t="s">
        <v>2049</v>
      </c>
      <c r="D1541" s="32" t="s">
        <v>4609</v>
      </c>
      <c r="E1541" s="33" t="s">
        <v>261</v>
      </c>
      <c r="F1541" s="23">
        <f>Books[[#This Row],[قیمت نهایی]]*100/80</f>
        <v>2350000</v>
      </c>
      <c r="G1541" s="35">
        <v>0.2</v>
      </c>
      <c r="H1541" s="24">
        <v>1880000</v>
      </c>
      <c r="I1541" s="34">
        <v>2016</v>
      </c>
      <c r="J1541" s="26" t="s">
        <v>7298</v>
      </c>
      <c r="K1541" s="27" t="s">
        <v>518</v>
      </c>
      <c r="L1541" s="28" t="s">
        <v>8491</v>
      </c>
    </row>
    <row r="1542" spans="2:12" ht="34.9" customHeight="1">
      <c r="B1542" s="30">
        <v>1535</v>
      </c>
      <c r="C1542" s="31" t="s">
        <v>3244</v>
      </c>
      <c r="D1542" s="32" t="s">
        <v>4141</v>
      </c>
      <c r="E1542" s="33" t="s">
        <v>122</v>
      </c>
      <c r="F1542" s="23">
        <f>Books[[#This Row],[قیمت نهایی]]*100/80</f>
        <v>1925000</v>
      </c>
      <c r="G1542" s="35">
        <v>0.2</v>
      </c>
      <c r="H1542" s="24">
        <v>1540000</v>
      </c>
      <c r="I1542" s="34">
        <v>2017</v>
      </c>
      <c r="J1542" s="26" t="s">
        <v>6831</v>
      </c>
      <c r="K1542" s="27" t="s">
        <v>518</v>
      </c>
      <c r="L1542" s="28" t="s">
        <v>8491</v>
      </c>
    </row>
    <row r="1543" spans="2:12" ht="34.9" customHeight="1">
      <c r="B1543" s="30">
        <v>1536</v>
      </c>
      <c r="C1543" s="31" t="s">
        <v>2264</v>
      </c>
      <c r="D1543" s="32" t="s">
        <v>4834</v>
      </c>
      <c r="E1543" s="33">
        <v>354</v>
      </c>
      <c r="F1543" s="23">
        <f>Books[[#This Row],[قیمت نهایی]]*100/80</f>
        <v>2587500</v>
      </c>
      <c r="G1543" s="35">
        <v>0.2</v>
      </c>
      <c r="H1543" s="24">
        <v>2070000</v>
      </c>
      <c r="I1543" s="34">
        <v>2017</v>
      </c>
      <c r="J1543" s="26" t="s">
        <v>7524</v>
      </c>
      <c r="K1543" s="27" t="s">
        <v>518</v>
      </c>
      <c r="L1543" s="28" t="s">
        <v>8491</v>
      </c>
    </row>
    <row r="1544" spans="2:12" ht="34.9" customHeight="1">
      <c r="B1544" s="30">
        <v>1537</v>
      </c>
      <c r="C1544" s="31" t="s">
        <v>3102</v>
      </c>
      <c r="D1544" s="32" t="s">
        <v>5704</v>
      </c>
      <c r="E1544" s="33" t="s">
        <v>5918</v>
      </c>
      <c r="F1544" s="23">
        <f>Books[[#This Row],[قیمت نهایی]]*100/80</f>
        <v>425000</v>
      </c>
      <c r="G1544" s="35">
        <v>0.2</v>
      </c>
      <c r="H1544" s="24">
        <v>340000</v>
      </c>
      <c r="I1544" s="34">
        <v>2017</v>
      </c>
      <c r="J1544" s="26" t="s">
        <v>8376</v>
      </c>
      <c r="K1544" s="27" t="s">
        <v>518</v>
      </c>
      <c r="L1544" s="28" t="s">
        <v>8491</v>
      </c>
    </row>
    <row r="1545" spans="2:12" ht="34.9" customHeight="1">
      <c r="B1545" s="30">
        <v>1538</v>
      </c>
      <c r="C1545" s="31" t="s">
        <v>1836</v>
      </c>
      <c r="D1545" s="32" t="s">
        <v>4388</v>
      </c>
      <c r="E1545" s="33">
        <v>283</v>
      </c>
      <c r="F1545" s="23">
        <f>Books[[#This Row],[قیمت نهایی]]*100/80</f>
        <v>2143750</v>
      </c>
      <c r="G1545" s="35">
        <v>0.2</v>
      </c>
      <c r="H1545" s="24">
        <v>1715000</v>
      </c>
      <c r="I1545" s="34">
        <v>2017</v>
      </c>
      <c r="J1545" s="26" t="s">
        <v>7077</v>
      </c>
      <c r="K1545" s="27" t="s">
        <v>516</v>
      </c>
      <c r="L1545" s="28" t="s">
        <v>8491</v>
      </c>
    </row>
    <row r="1546" spans="2:12" ht="34.9" customHeight="1">
      <c r="B1546" s="30">
        <v>1539</v>
      </c>
      <c r="C1546" s="31" t="s">
        <v>860</v>
      </c>
      <c r="D1546" s="32" t="s">
        <v>3352</v>
      </c>
      <c r="E1546" s="33">
        <v>114</v>
      </c>
      <c r="F1546" s="23">
        <f>Books[[#This Row],[قیمت نهایی]]*100/80</f>
        <v>1087500</v>
      </c>
      <c r="G1546" s="35">
        <v>0.2</v>
      </c>
      <c r="H1546" s="24">
        <v>870000</v>
      </c>
      <c r="I1546" s="34">
        <v>2017</v>
      </c>
      <c r="J1546" s="26" t="s">
        <v>6011</v>
      </c>
      <c r="K1546" s="27" t="s">
        <v>6012</v>
      </c>
      <c r="L1546" s="28" t="s">
        <v>8491</v>
      </c>
    </row>
    <row r="1547" spans="2:12" ht="34.9" customHeight="1">
      <c r="B1547" s="30">
        <v>1540</v>
      </c>
      <c r="C1547" s="31" t="s">
        <v>2149</v>
      </c>
      <c r="D1547" s="32" t="s">
        <v>4712</v>
      </c>
      <c r="E1547" s="33" t="s">
        <v>376</v>
      </c>
      <c r="F1547" s="23">
        <f>Books[[#This Row],[قیمت نهایی]]*100/80</f>
        <v>2468750</v>
      </c>
      <c r="G1547" s="35">
        <v>0.2</v>
      </c>
      <c r="H1547" s="24">
        <v>1975000</v>
      </c>
      <c r="I1547" s="34">
        <v>2017</v>
      </c>
      <c r="J1547" s="26" t="s">
        <v>7400</v>
      </c>
      <c r="K1547" s="27" t="s">
        <v>5962</v>
      </c>
      <c r="L1547" s="28" t="s">
        <v>8491</v>
      </c>
    </row>
    <row r="1548" spans="2:12" ht="34.9" customHeight="1">
      <c r="B1548" s="30">
        <v>1541</v>
      </c>
      <c r="C1548" s="31" t="s">
        <v>2142</v>
      </c>
      <c r="D1548" s="32" t="s">
        <v>4704</v>
      </c>
      <c r="E1548" s="33" t="s">
        <v>66</v>
      </c>
      <c r="F1548" s="23">
        <f>Books[[#This Row],[قیمت نهایی]]*100/80</f>
        <v>2462500</v>
      </c>
      <c r="G1548" s="35">
        <v>0.2</v>
      </c>
      <c r="H1548" s="24">
        <v>1970000</v>
      </c>
      <c r="I1548" s="34">
        <v>2017</v>
      </c>
      <c r="J1548" s="26" t="s">
        <v>7392</v>
      </c>
      <c r="K1548" s="27" t="s">
        <v>518</v>
      </c>
      <c r="L1548" s="28" t="s">
        <v>8491</v>
      </c>
    </row>
    <row r="1549" spans="2:12" ht="34.9" customHeight="1">
      <c r="B1549" s="30">
        <v>1542</v>
      </c>
      <c r="C1549" s="31" t="s">
        <v>1344</v>
      </c>
      <c r="D1549" s="32" t="s">
        <v>3870</v>
      </c>
      <c r="E1549" s="33">
        <v>206</v>
      </c>
      <c r="F1549" s="23">
        <f>Books[[#This Row],[قیمت نهایی]]*100/80</f>
        <v>1662500</v>
      </c>
      <c r="G1549" s="35">
        <v>0.2</v>
      </c>
      <c r="H1549" s="24">
        <v>1330000</v>
      </c>
      <c r="I1549" s="34">
        <v>2016</v>
      </c>
      <c r="J1549" s="26" t="s">
        <v>6553</v>
      </c>
      <c r="K1549" s="27" t="s">
        <v>518</v>
      </c>
      <c r="L1549" s="28" t="s">
        <v>8491</v>
      </c>
    </row>
    <row r="1550" spans="2:12" ht="34.9" customHeight="1">
      <c r="B1550" s="67"/>
      <c r="C1550" s="80"/>
      <c r="D1550" s="51"/>
      <c r="E1550" s="69"/>
      <c r="F1550" s="44" t="s">
        <v>8497</v>
      </c>
      <c r="G1550" s="70"/>
      <c r="H1550" s="81"/>
      <c r="I1550" s="72"/>
      <c r="J1550" s="82"/>
      <c r="K1550" s="83"/>
      <c r="L1550" s="84"/>
    </row>
    <row r="1551" spans="2:12" ht="34.9" customHeight="1">
      <c r="B1551" s="30">
        <v>1543</v>
      </c>
      <c r="C1551" s="31" t="s">
        <v>1698</v>
      </c>
      <c r="D1551" s="32" t="s">
        <v>4242</v>
      </c>
      <c r="E1551" s="33" t="s">
        <v>125</v>
      </c>
      <c r="F1551" s="23">
        <f>Books[[#This Row],[قیمت نهایی]]*100/80</f>
        <v>2012500</v>
      </c>
      <c r="G1551" s="35">
        <v>0.2</v>
      </c>
      <c r="H1551" s="24">
        <v>1610000</v>
      </c>
      <c r="I1551" s="34">
        <v>2017</v>
      </c>
      <c r="J1551" s="26" t="s">
        <v>6930</v>
      </c>
      <c r="K1551" s="27" t="s">
        <v>518</v>
      </c>
      <c r="L1551" s="28" t="s">
        <v>8497</v>
      </c>
    </row>
    <row r="1552" spans="2:12" ht="34.9" customHeight="1">
      <c r="B1552" s="30">
        <v>1544</v>
      </c>
      <c r="C1552" s="31" t="s">
        <v>1636</v>
      </c>
      <c r="D1552" s="32" t="s">
        <v>4176</v>
      </c>
      <c r="E1552" s="33" t="s">
        <v>177</v>
      </c>
      <c r="F1552" s="23">
        <f>Books[[#This Row],[قیمت نهایی]]*100/80</f>
        <v>1950000</v>
      </c>
      <c r="G1552" s="35">
        <v>0.2</v>
      </c>
      <c r="H1552" s="24">
        <v>1560000</v>
      </c>
      <c r="I1552" s="34">
        <v>2017</v>
      </c>
      <c r="J1552" s="26" t="s">
        <v>6869</v>
      </c>
      <c r="K1552" s="27" t="s">
        <v>518</v>
      </c>
      <c r="L1552" s="28" t="s">
        <v>8497</v>
      </c>
    </row>
    <row r="1553" spans="2:12" ht="34.9" customHeight="1">
      <c r="B1553" s="30">
        <v>1545</v>
      </c>
      <c r="C1553" s="31" t="s">
        <v>2172</v>
      </c>
      <c r="D1553" s="32" t="s">
        <v>4736</v>
      </c>
      <c r="E1553" s="33">
        <v>339</v>
      </c>
      <c r="F1553" s="23">
        <f>Books[[#This Row],[قیمت نهایی]]*100/80</f>
        <v>2493750</v>
      </c>
      <c r="G1553" s="35">
        <v>0.2</v>
      </c>
      <c r="H1553" s="24">
        <v>1995000</v>
      </c>
      <c r="I1553" s="34">
        <v>2016</v>
      </c>
      <c r="J1553" s="26" t="s">
        <v>7424</v>
      </c>
      <c r="K1553" s="27" t="s">
        <v>518</v>
      </c>
      <c r="L1553" s="28" t="s">
        <v>8497</v>
      </c>
    </row>
    <row r="1554" spans="2:12" ht="34.9" customHeight="1">
      <c r="B1554" s="30">
        <v>1546</v>
      </c>
      <c r="C1554" s="31" t="s">
        <v>2719</v>
      </c>
      <c r="D1554" s="32" t="s">
        <v>5304</v>
      </c>
      <c r="E1554" s="33" t="s">
        <v>144</v>
      </c>
      <c r="F1554" s="23">
        <f>Books[[#This Row],[قیمت نهایی]]*100/80</f>
        <v>3381250</v>
      </c>
      <c r="G1554" s="35">
        <v>0.2</v>
      </c>
      <c r="H1554" s="24">
        <v>2705000</v>
      </c>
      <c r="I1554" s="34">
        <v>2016</v>
      </c>
      <c r="J1554" s="26" t="s">
        <v>7987</v>
      </c>
      <c r="K1554" s="27" t="s">
        <v>518</v>
      </c>
      <c r="L1554" s="28" t="s">
        <v>8497</v>
      </c>
    </row>
    <row r="1555" spans="2:12" ht="34.9" customHeight="1">
      <c r="B1555" s="30">
        <v>1547</v>
      </c>
      <c r="C1555" s="31" t="s">
        <v>1375</v>
      </c>
      <c r="D1555" s="32" t="s">
        <v>3902</v>
      </c>
      <c r="E1555" s="33" t="s">
        <v>176</v>
      </c>
      <c r="F1555" s="23">
        <f>Books[[#This Row],[قیمت نهایی]]*100/80</f>
        <v>1700000</v>
      </c>
      <c r="G1555" s="35">
        <v>0.2</v>
      </c>
      <c r="H1555" s="24">
        <v>1360000</v>
      </c>
      <c r="I1555" s="34">
        <v>2016</v>
      </c>
      <c r="J1555" s="26" t="s">
        <v>6586</v>
      </c>
      <c r="K1555" s="27" t="s">
        <v>518</v>
      </c>
      <c r="L1555" s="28" t="s">
        <v>8497</v>
      </c>
    </row>
    <row r="1556" spans="2:12" ht="34.9" customHeight="1">
      <c r="B1556" s="30">
        <v>1548</v>
      </c>
      <c r="C1556" s="31" t="s">
        <v>3147</v>
      </c>
      <c r="D1556" s="32" t="s">
        <v>5752</v>
      </c>
      <c r="E1556" s="33">
        <v>872</v>
      </c>
      <c r="F1556" s="23">
        <f>Books[[#This Row],[قیمت نهایی]]*100/80</f>
        <v>5825000</v>
      </c>
      <c r="G1556" s="35">
        <v>0.2</v>
      </c>
      <c r="H1556" s="24">
        <v>4660000</v>
      </c>
      <c r="I1556" s="34">
        <v>2017</v>
      </c>
      <c r="J1556" s="26" t="s">
        <v>8421</v>
      </c>
      <c r="K1556" s="27" t="s">
        <v>518</v>
      </c>
      <c r="L1556" s="28" t="s">
        <v>8497</v>
      </c>
    </row>
    <row r="1557" spans="2:12" ht="34.9" customHeight="1">
      <c r="B1557" s="30">
        <v>1549</v>
      </c>
      <c r="C1557" s="31" t="s">
        <v>3262</v>
      </c>
      <c r="D1557" s="32" t="s">
        <v>4876</v>
      </c>
      <c r="E1557" s="33">
        <v>363</v>
      </c>
      <c r="F1557" s="23">
        <f>Books[[#This Row],[قیمت نهایی]]*100/80</f>
        <v>2643750</v>
      </c>
      <c r="G1557" s="35">
        <v>0.2</v>
      </c>
      <c r="H1557" s="24">
        <v>2115000</v>
      </c>
      <c r="I1557" s="34">
        <v>2016</v>
      </c>
      <c r="J1557" s="26" t="s">
        <v>7560</v>
      </c>
      <c r="K1557" s="27" t="s">
        <v>518</v>
      </c>
      <c r="L1557" s="28" t="s">
        <v>8497</v>
      </c>
    </row>
    <row r="1558" spans="2:12" ht="34.9" customHeight="1">
      <c r="B1558" s="30">
        <v>1550</v>
      </c>
      <c r="C1558" s="31" t="s">
        <v>1871</v>
      </c>
      <c r="D1558" s="32" t="s">
        <v>4424</v>
      </c>
      <c r="E1558" s="33">
        <v>289</v>
      </c>
      <c r="F1558" s="23">
        <f>Books[[#This Row],[قیمت نهایی]]*100/80</f>
        <v>2181250</v>
      </c>
      <c r="G1558" s="35">
        <v>0.2</v>
      </c>
      <c r="H1558" s="24">
        <v>1745000</v>
      </c>
      <c r="I1558" s="34">
        <v>2016</v>
      </c>
      <c r="J1558" s="26" t="s">
        <v>7113</v>
      </c>
      <c r="K1558" s="27" t="s">
        <v>518</v>
      </c>
      <c r="L1558" s="28" t="s">
        <v>8497</v>
      </c>
    </row>
    <row r="1559" spans="2:12" ht="34.9" customHeight="1">
      <c r="B1559" s="30">
        <v>1551</v>
      </c>
      <c r="C1559" s="31" t="s">
        <v>1262</v>
      </c>
      <c r="D1559" s="32" t="s">
        <v>3784</v>
      </c>
      <c r="E1559" s="33">
        <v>192</v>
      </c>
      <c r="F1559" s="23">
        <f>Books[[#This Row],[قیمت نهایی]]*100/80</f>
        <v>1575000</v>
      </c>
      <c r="G1559" s="35">
        <v>0.2</v>
      </c>
      <c r="H1559" s="24">
        <v>1260000</v>
      </c>
      <c r="I1559" s="34">
        <v>2016</v>
      </c>
      <c r="J1559" s="26" t="s">
        <v>6467</v>
      </c>
      <c r="K1559" s="27" t="s">
        <v>518</v>
      </c>
      <c r="L1559" s="28" t="s">
        <v>8497</v>
      </c>
    </row>
    <row r="1560" spans="2:12" ht="34.9" customHeight="1">
      <c r="B1560" s="30">
        <v>1552</v>
      </c>
      <c r="C1560" s="31" t="s">
        <v>1117</v>
      </c>
      <c r="D1560" s="32" t="s">
        <v>3630</v>
      </c>
      <c r="E1560" s="33">
        <v>165</v>
      </c>
      <c r="F1560" s="23">
        <f>Books[[#This Row],[قیمت نهایی]]*100/80</f>
        <v>1406250</v>
      </c>
      <c r="G1560" s="35">
        <v>0.2</v>
      </c>
      <c r="H1560" s="24">
        <v>1125000</v>
      </c>
      <c r="I1560" s="34">
        <v>2016</v>
      </c>
      <c r="J1560" s="26" t="s">
        <v>6304</v>
      </c>
      <c r="K1560" s="27" t="s">
        <v>531</v>
      </c>
      <c r="L1560" s="28" t="s">
        <v>8497</v>
      </c>
    </row>
    <row r="1561" spans="2:12" ht="34.9" customHeight="1">
      <c r="B1561" s="30">
        <v>1553</v>
      </c>
      <c r="C1561" s="31" t="s">
        <v>1415</v>
      </c>
      <c r="D1561" s="32" t="s">
        <v>3944</v>
      </c>
      <c r="E1561" s="33" t="s">
        <v>360</v>
      </c>
      <c r="F1561" s="23">
        <f>Books[[#This Row],[قیمت نهایی]]*100/80</f>
        <v>1743750</v>
      </c>
      <c r="G1561" s="35">
        <v>0.2</v>
      </c>
      <c r="H1561" s="24">
        <v>1395000</v>
      </c>
      <c r="I1561" s="34">
        <v>2016</v>
      </c>
      <c r="J1561" s="26" t="s">
        <v>6627</v>
      </c>
      <c r="K1561" s="27" t="s">
        <v>518</v>
      </c>
      <c r="L1561" s="28" t="s">
        <v>8497</v>
      </c>
    </row>
    <row r="1562" spans="2:12" ht="34.9" customHeight="1">
      <c r="B1562" s="30">
        <v>1554</v>
      </c>
      <c r="C1562" s="31" t="s">
        <v>1897</v>
      </c>
      <c r="D1562" s="32" t="s">
        <v>4450</v>
      </c>
      <c r="E1562" s="33">
        <v>292</v>
      </c>
      <c r="F1562" s="23">
        <f>Books[[#This Row],[قیمت نهایی]]*100/80</f>
        <v>2200000</v>
      </c>
      <c r="G1562" s="35">
        <v>0.2</v>
      </c>
      <c r="H1562" s="24">
        <v>1760000</v>
      </c>
      <c r="I1562" s="34">
        <v>2016</v>
      </c>
      <c r="J1562" s="26" t="s">
        <v>7140</v>
      </c>
      <c r="K1562" s="27" t="s">
        <v>518</v>
      </c>
      <c r="L1562" s="28" t="s">
        <v>8497</v>
      </c>
    </row>
    <row r="1563" spans="2:12" ht="34.9" customHeight="1">
      <c r="B1563" s="30">
        <v>1555</v>
      </c>
      <c r="C1563" s="31" t="s">
        <v>1615</v>
      </c>
      <c r="D1563" s="32" t="s">
        <v>4155</v>
      </c>
      <c r="E1563" s="33" t="s">
        <v>202</v>
      </c>
      <c r="F1563" s="23">
        <f>Books[[#This Row],[قیمت نهایی]]*100/80</f>
        <v>1937500</v>
      </c>
      <c r="G1563" s="35">
        <v>0.2</v>
      </c>
      <c r="H1563" s="24">
        <v>1550000</v>
      </c>
      <c r="I1563" s="34">
        <v>2016</v>
      </c>
      <c r="J1563" s="26" t="s">
        <v>6845</v>
      </c>
      <c r="K1563" s="27" t="s">
        <v>518</v>
      </c>
      <c r="L1563" s="28" t="s">
        <v>8497</v>
      </c>
    </row>
    <row r="1564" spans="2:12" ht="34.9" customHeight="1">
      <c r="B1564" s="30">
        <v>1556</v>
      </c>
      <c r="C1564" s="31" t="s">
        <v>1848</v>
      </c>
      <c r="D1564" s="32" t="s">
        <v>4400</v>
      </c>
      <c r="E1564" s="33">
        <v>286</v>
      </c>
      <c r="F1564" s="23">
        <f>Books[[#This Row],[قیمت نهایی]]*100/80</f>
        <v>2162500</v>
      </c>
      <c r="G1564" s="35">
        <v>0.2</v>
      </c>
      <c r="H1564" s="24">
        <v>1730000</v>
      </c>
      <c r="I1564" s="34">
        <v>2016</v>
      </c>
      <c r="J1564" s="26" t="s">
        <v>7090</v>
      </c>
      <c r="K1564" s="27" t="s">
        <v>518</v>
      </c>
      <c r="L1564" s="28" t="s">
        <v>8497</v>
      </c>
    </row>
    <row r="1565" spans="2:12" ht="34.9" customHeight="1">
      <c r="B1565" s="30">
        <v>1557</v>
      </c>
      <c r="C1565" s="31" t="s">
        <v>2437</v>
      </c>
      <c r="D1565" s="32" t="s">
        <v>5014</v>
      </c>
      <c r="E1565" s="33">
        <v>395</v>
      </c>
      <c r="F1565" s="23">
        <f>Books[[#This Row],[قیمت نهایی]]*100/80</f>
        <v>2843750</v>
      </c>
      <c r="G1565" s="35">
        <v>0.2</v>
      </c>
      <c r="H1565" s="24">
        <v>2275000</v>
      </c>
      <c r="I1565" s="34">
        <v>2016</v>
      </c>
      <c r="J1565" s="26" t="s">
        <v>7701</v>
      </c>
      <c r="K1565" s="27" t="s">
        <v>518</v>
      </c>
      <c r="L1565" s="28" t="s">
        <v>8497</v>
      </c>
    </row>
    <row r="1566" spans="2:12" ht="34.9" customHeight="1">
      <c r="B1566" s="67"/>
      <c r="C1566" s="80"/>
      <c r="D1566" s="51"/>
      <c r="E1566" s="69"/>
      <c r="F1566" s="44" t="s">
        <v>8488</v>
      </c>
      <c r="G1566" s="70"/>
      <c r="H1566" s="81"/>
      <c r="I1566" s="72"/>
      <c r="J1566" s="82"/>
      <c r="K1566" s="83"/>
      <c r="L1566" s="84"/>
    </row>
    <row r="1567" spans="2:12" ht="34.9" customHeight="1">
      <c r="B1567" s="30">
        <v>1558</v>
      </c>
      <c r="C1567" s="31" t="s">
        <v>1159</v>
      </c>
      <c r="D1567" s="32" t="s">
        <v>3673</v>
      </c>
      <c r="E1567" s="33" t="s">
        <v>347</v>
      </c>
      <c r="F1567" s="23">
        <f>Books[[#This Row],[قیمت نهایی]]*100/80</f>
        <v>1456250</v>
      </c>
      <c r="G1567" s="35">
        <v>0.2</v>
      </c>
      <c r="H1567" s="24">
        <v>1165000</v>
      </c>
      <c r="I1567" s="34">
        <v>2018</v>
      </c>
      <c r="J1567" s="26" t="s">
        <v>6349</v>
      </c>
      <c r="K1567" s="27" t="s">
        <v>518</v>
      </c>
      <c r="L1567" s="28" t="s">
        <v>8488</v>
      </c>
    </row>
    <row r="1568" spans="2:12" ht="34.9" customHeight="1">
      <c r="B1568" s="30">
        <v>1559</v>
      </c>
      <c r="C1568" s="31" t="s">
        <v>3106</v>
      </c>
      <c r="D1568" s="32" t="s">
        <v>5708</v>
      </c>
      <c r="E1568" s="33">
        <v>80</v>
      </c>
      <c r="F1568" s="23">
        <f>Books[[#This Row],[قیمت نهایی]]*100/80</f>
        <v>875000</v>
      </c>
      <c r="G1568" s="35">
        <v>0.2</v>
      </c>
      <c r="H1568" s="24">
        <v>700000</v>
      </c>
      <c r="I1568" s="34">
        <v>2018</v>
      </c>
      <c r="J1568" s="26" t="s">
        <v>8380</v>
      </c>
      <c r="K1568" s="27" t="s">
        <v>516</v>
      </c>
      <c r="L1568" s="28" t="s">
        <v>8488</v>
      </c>
    </row>
    <row r="1569" spans="2:12" ht="34.9" customHeight="1">
      <c r="B1569" s="30">
        <v>1560</v>
      </c>
      <c r="C1569" s="31" t="s">
        <v>799</v>
      </c>
      <c r="D1569" s="32" t="s">
        <v>3288</v>
      </c>
      <c r="E1569" s="33">
        <v>100</v>
      </c>
      <c r="F1569" s="23">
        <f>Books[[#This Row],[قیمت نهایی]]*100/80</f>
        <v>1000000</v>
      </c>
      <c r="G1569" s="35">
        <v>0.2</v>
      </c>
      <c r="H1569" s="24">
        <v>800000</v>
      </c>
      <c r="I1569" s="34">
        <v>2018</v>
      </c>
      <c r="J1569" s="26" t="s">
        <v>5941</v>
      </c>
      <c r="K1569" s="27" t="s">
        <v>516</v>
      </c>
      <c r="L1569" s="28" t="s">
        <v>8488</v>
      </c>
    </row>
    <row r="1570" spans="2:12" ht="34.9" customHeight="1">
      <c r="B1570" s="30">
        <v>1561</v>
      </c>
      <c r="C1570" s="31" t="s">
        <v>2561</v>
      </c>
      <c r="D1570" s="32" t="s">
        <v>5140</v>
      </c>
      <c r="E1570" s="33" t="s">
        <v>398</v>
      </c>
      <c r="F1570" s="23">
        <f>Books[[#This Row],[قیمت نهایی]]*100/80</f>
        <v>3050000</v>
      </c>
      <c r="G1570" s="35">
        <v>0.2</v>
      </c>
      <c r="H1570" s="24">
        <v>2440000</v>
      </c>
      <c r="I1570" s="34">
        <v>2017</v>
      </c>
      <c r="J1570" s="26" t="s">
        <v>7826</v>
      </c>
      <c r="K1570" s="27" t="s">
        <v>528</v>
      </c>
      <c r="L1570" s="28" t="s">
        <v>8488</v>
      </c>
    </row>
    <row r="1571" spans="2:12" ht="34.9" customHeight="1">
      <c r="B1571" s="30">
        <v>1562</v>
      </c>
      <c r="C1571" s="31" t="s">
        <v>3261</v>
      </c>
      <c r="D1571" s="32" t="s">
        <v>4791</v>
      </c>
      <c r="E1571" s="33">
        <v>347</v>
      </c>
      <c r="F1571" s="23">
        <f>Books[[#This Row],[قیمت نهایی]]*100/80</f>
        <v>2543750</v>
      </c>
      <c r="G1571" s="35">
        <v>0.2</v>
      </c>
      <c r="H1571" s="24">
        <v>2035000</v>
      </c>
      <c r="I1571" s="34">
        <v>2016</v>
      </c>
      <c r="J1571" s="26" t="s">
        <v>6864</v>
      </c>
      <c r="K1571" s="27" t="s">
        <v>518</v>
      </c>
      <c r="L1571" s="28" t="s">
        <v>8488</v>
      </c>
    </row>
    <row r="1572" spans="2:12" ht="34.9" customHeight="1">
      <c r="B1572" s="30">
        <v>1563</v>
      </c>
      <c r="C1572" s="31" t="s">
        <v>1495</v>
      </c>
      <c r="D1572" s="32" t="s">
        <v>4029</v>
      </c>
      <c r="E1572" s="33" t="s">
        <v>42</v>
      </c>
      <c r="F1572" s="23">
        <f>Books[[#This Row],[قیمت نهایی]]*100/80</f>
        <v>1825000</v>
      </c>
      <c r="G1572" s="35">
        <v>0.2</v>
      </c>
      <c r="H1572" s="24">
        <v>1460000</v>
      </c>
      <c r="I1572" s="34">
        <v>2016</v>
      </c>
      <c r="J1572" s="26" t="s">
        <v>6714</v>
      </c>
      <c r="K1572" s="27" t="s">
        <v>531</v>
      </c>
      <c r="L1572" s="28" t="s">
        <v>8488</v>
      </c>
    </row>
    <row r="1573" spans="2:12" ht="34.9" customHeight="1">
      <c r="B1573" s="30">
        <v>1564</v>
      </c>
      <c r="C1573" s="31" t="s">
        <v>3135</v>
      </c>
      <c r="D1573" s="32" t="s">
        <v>5740</v>
      </c>
      <c r="E1573" s="33" t="s">
        <v>440</v>
      </c>
      <c r="F1573" s="23">
        <f>Books[[#This Row],[قیمت نهایی]]*100/80</f>
        <v>912500</v>
      </c>
      <c r="G1573" s="35">
        <v>0.2</v>
      </c>
      <c r="H1573" s="24">
        <v>730000</v>
      </c>
      <c r="I1573" s="34">
        <v>2016</v>
      </c>
      <c r="J1573" s="26" t="s">
        <v>8412</v>
      </c>
      <c r="K1573" s="27" t="s">
        <v>1</v>
      </c>
      <c r="L1573" s="28" t="s">
        <v>8488</v>
      </c>
    </row>
    <row r="1574" spans="2:12" ht="34.9" customHeight="1">
      <c r="B1574" s="30">
        <v>1565</v>
      </c>
      <c r="C1574" s="31" t="s">
        <v>1089</v>
      </c>
      <c r="D1574" s="32" t="s">
        <v>3600</v>
      </c>
      <c r="E1574" s="33">
        <v>158</v>
      </c>
      <c r="F1574" s="23">
        <f>Books[[#This Row],[قیمت نهایی]]*100/80</f>
        <v>1362500</v>
      </c>
      <c r="G1574" s="35">
        <v>0.2</v>
      </c>
      <c r="H1574" s="24">
        <v>1090000</v>
      </c>
      <c r="I1574" s="34">
        <v>2016</v>
      </c>
      <c r="J1574" s="26" t="s">
        <v>6274</v>
      </c>
      <c r="K1574" s="27" t="s">
        <v>516</v>
      </c>
      <c r="L1574" s="28" t="s">
        <v>8488</v>
      </c>
    </row>
    <row r="1575" spans="2:12" ht="34.9" customHeight="1">
      <c r="B1575" s="30">
        <v>1566</v>
      </c>
      <c r="C1575" s="31" t="s">
        <v>1124</v>
      </c>
      <c r="D1575" s="32" t="s">
        <v>3637</v>
      </c>
      <c r="E1575" s="33">
        <v>167</v>
      </c>
      <c r="F1575" s="23">
        <f>Books[[#This Row],[قیمت نهایی]]*100/80</f>
        <v>1418750</v>
      </c>
      <c r="G1575" s="35">
        <v>0.2</v>
      </c>
      <c r="H1575" s="24">
        <v>1135000</v>
      </c>
      <c r="I1575" s="34">
        <v>2016</v>
      </c>
      <c r="J1575" s="26" t="s">
        <v>6311</v>
      </c>
      <c r="K1575" s="27" t="s">
        <v>516</v>
      </c>
      <c r="L1575" s="28" t="s">
        <v>8488</v>
      </c>
    </row>
    <row r="1576" spans="2:12" ht="34.9" customHeight="1">
      <c r="B1576" s="30">
        <v>1567</v>
      </c>
      <c r="C1576" s="31" t="s">
        <v>1798</v>
      </c>
      <c r="D1576" s="32" t="s">
        <v>4347</v>
      </c>
      <c r="E1576" s="33" t="s">
        <v>366</v>
      </c>
      <c r="F1576" s="23">
        <f>Books[[#This Row],[قیمت نهایی]]*100/80</f>
        <v>2106250</v>
      </c>
      <c r="G1576" s="35">
        <v>0.2</v>
      </c>
      <c r="H1576" s="24">
        <v>1685000</v>
      </c>
      <c r="I1576" s="34">
        <v>2016</v>
      </c>
      <c r="J1576" s="26" t="s">
        <v>7034</v>
      </c>
      <c r="K1576" s="27" t="s">
        <v>516</v>
      </c>
      <c r="L1576" s="28" t="s">
        <v>8488</v>
      </c>
    </row>
    <row r="1577" spans="2:12" ht="34.9" customHeight="1">
      <c r="B1577" s="30">
        <v>1568</v>
      </c>
      <c r="C1577" s="31" t="s">
        <v>2154</v>
      </c>
      <c r="D1577" s="32" t="s">
        <v>4717</v>
      </c>
      <c r="E1577" s="33" t="s">
        <v>67</v>
      </c>
      <c r="F1577" s="23">
        <f>Books[[#This Row],[قیمت نهایی]]*100/80</f>
        <v>2475000</v>
      </c>
      <c r="G1577" s="35">
        <v>0.2</v>
      </c>
      <c r="H1577" s="24">
        <v>1980000</v>
      </c>
      <c r="I1577" s="34">
        <v>2016</v>
      </c>
      <c r="J1577" s="26" t="s">
        <v>7406</v>
      </c>
      <c r="K1577" s="27" t="s">
        <v>518</v>
      </c>
      <c r="L1577" s="28" t="s">
        <v>8488</v>
      </c>
    </row>
    <row r="1578" spans="2:12" ht="34.9" customHeight="1">
      <c r="B1578" s="30">
        <v>1569</v>
      </c>
      <c r="C1578" s="31" t="s">
        <v>1084</v>
      </c>
      <c r="D1578" s="32" t="s">
        <v>3595</v>
      </c>
      <c r="E1578" s="33" t="s">
        <v>194</v>
      </c>
      <c r="F1578" s="23">
        <f>Books[[#This Row],[قیمت نهایی]]*100/80</f>
        <v>1362500</v>
      </c>
      <c r="G1578" s="35">
        <v>0.2</v>
      </c>
      <c r="H1578" s="24">
        <v>1090000</v>
      </c>
      <c r="I1578" s="34">
        <v>2016</v>
      </c>
      <c r="J1578" s="26" t="s">
        <v>6269</v>
      </c>
      <c r="K1578" s="27" t="s">
        <v>518</v>
      </c>
      <c r="L1578" s="28" t="s">
        <v>8488</v>
      </c>
    </row>
    <row r="1579" spans="2:12" ht="34.9" customHeight="1">
      <c r="B1579" s="30">
        <v>1570</v>
      </c>
      <c r="C1579" s="31" t="s">
        <v>1872</v>
      </c>
      <c r="D1579" s="32" t="s">
        <v>4425</v>
      </c>
      <c r="E1579" s="33">
        <v>289</v>
      </c>
      <c r="F1579" s="23">
        <f>Books[[#This Row],[قیمت نهایی]]*100/80</f>
        <v>2181250</v>
      </c>
      <c r="G1579" s="35">
        <v>0.2</v>
      </c>
      <c r="H1579" s="24">
        <v>1745000</v>
      </c>
      <c r="I1579" s="34">
        <v>2016</v>
      </c>
      <c r="J1579" s="26" t="s">
        <v>7114</v>
      </c>
      <c r="K1579" s="27" t="s">
        <v>518</v>
      </c>
      <c r="L1579" s="28" t="s">
        <v>8488</v>
      </c>
    </row>
    <row r="1580" spans="2:12" ht="34.9" customHeight="1">
      <c r="B1580" s="30">
        <v>1571</v>
      </c>
      <c r="C1580" s="31" t="s">
        <v>2526</v>
      </c>
      <c r="D1580" s="32" t="s">
        <v>5104</v>
      </c>
      <c r="E1580" s="33">
        <v>419</v>
      </c>
      <c r="F1580" s="23">
        <f>Books[[#This Row],[قیمت نهایی]]*100/80</f>
        <v>2993750</v>
      </c>
      <c r="G1580" s="35">
        <v>0.2</v>
      </c>
      <c r="H1580" s="24">
        <v>2395000</v>
      </c>
      <c r="I1580" s="34">
        <v>2017</v>
      </c>
      <c r="J1580" s="26" t="s">
        <v>7790</v>
      </c>
      <c r="K1580" s="27" t="s">
        <v>518</v>
      </c>
      <c r="L1580" s="28" t="s">
        <v>8488</v>
      </c>
    </row>
    <row r="1581" spans="2:12" ht="34.9" customHeight="1">
      <c r="B1581" s="30">
        <v>1572</v>
      </c>
      <c r="C1581" s="31" t="s">
        <v>1325</v>
      </c>
      <c r="D1581" s="32" t="s">
        <v>3849</v>
      </c>
      <c r="E1581" s="33" t="s">
        <v>356</v>
      </c>
      <c r="F1581" s="23">
        <f>Books[[#This Row],[قیمت نهایی]]*100/80</f>
        <v>1643750</v>
      </c>
      <c r="G1581" s="35">
        <v>0.2</v>
      </c>
      <c r="H1581" s="24">
        <v>1315000</v>
      </c>
      <c r="I1581" s="34">
        <v>2016</v>
      </c>
      <c r="J1581" s="26" t="s">
        <v>6534</v>
      </c>
      <c r="K1581" s="27" t="s">
        <v>518</v>
      </c>
      <c r="L1581" s="28" t="s">
        <v>8488</v>
      </c>
    </row>
    <row r="1582" spans="2:12" ht="34.9" customHeight="1">
      <c r="B1582" s="30">
        <v>1573</v>
      </c>
      <c r="C1582" s="31" t="s">
        <v>3122</v>
      </c>
      <c r="D1582" s="32" t="s">
        <v>5727</v>
      </c>
      <c r="E1582" s="33">
        <v>830</v>
      </c>
      <c r="F1582" s="23">
        <f>Books[[#This Row],[قیمت نهایی]]*100/80</f>
        <v>5562500</v>
      </c>
      <c r="G1582" s="35">
        <v>0.2</v>
      </c>
      <c r="H1582" s="24">
        <v>4450000</v>
      </c>
      <c r="I1582" s="34">
        <v>2018</v>
      </c>
      <c r="J1582" s="26" t="s">
        <v>8398</v>
      </c>
      <c r="K1582" s="27" t="s">
        <v>518</v>
      </c>
      <c r="L1582" s="28" t="s">
        <v>8488</v>
      </c>
    </row>
    <row r="1583" spans="2:12" ht="34.9" customHeight="1">
      <c r="B1583" s="30">
        <v>1574</v>
      </c>
      <c r="C1583" s="31" t="s">
        <v>1566</v>
      </c>
      <c r="D1583" s="32" t="s">
        <v>4103</v>
      </c>
      <c r="E1583" s="33" t="s">
        <v>362</v>
      </c>
      <c r="F1583" s="23">
        <f>Books[[#This Row],[قیمت نهایی]]*100/80</f>
        <v>1881250</v>
      </c>
      <c r="G1583" s="35">
        <v>0.2</v>
      </c>
      <c r="H1583" s="24">
        <v>1505000</v>
      </c>
      <c r="I1583" s="34">
        <v>2016</v>
      </c>
      <c r="J1583" s="26" t="s">
        <v>6793</v>
      </c>
      <c r="K1583" s="27" t="s">
        <v>531</v>
      </c>
      <c r="L1583" s="28" t="s">
        <v>8488</v>
      </c>
    </row>
    <row r="1584" spans="2:12" ht="34.9" customHeight="1">
      <c r="B1584" s="30">
        <v>1575</v>
      </c>
      <c r="C1584" s="31" t="s">
        <v>2342</v>
      </c>
      <c r="D1584" s="32" t="s">
        <v>4915</v>
      </c>
      <c r="E1584" s="33">
        <v>372</v>
      </c>
      <c r="F1584" s="23">
        <f>Books[[#This Row],[قیمت نهایی]]*100/80</f>
        <v>2700000</v>
      </c>
      <c r="G1584" s="35">
        <v>0.2</v>
      </c>
      <c r="H1584" s="24">
        <v>2160000</v>
      </c>
      <c r="I1584" s="34">
        <v>2018</v>
      </c>
      <c r="J1584" s="26" t="s">
        <v>7602</v>
      </c>
      <c r="K1584" s="27" t="s">
        <v>518</v>
      </c>
      <c r="L1584" s="28" t="s">
        <v>8488</v>
      </c>
    </row>
    <row r="1585" spans="2:12" ht="34.9" customHeight="1">
      <c r="B1585" s="30">
        <v>1576</v>
      </c>
      <c r="C1585" s="31" t="s">
        <v>1546</v>
      </c>
      <c r="D1585" s="32" t="s">
        <v>4081</v>
      </c>
      <c r="E1585" s="33">
        <v>239</v>
      </c>
      <c r="F1585" s="23">
        <f>Books[[#This Row],[قیمت نهایی]]*100/80</f>
        <v>1868750</v>
      </c>
      <c r="G1585" s="35">
        <v>0.2</v>
      </c>
      <c r="H1585" s="24">
        <v>1495000</v>
      </c>
      <c r="I1585" s="34">
        <v>2016</v>
      </c>
      <c r="J1585" s="26" t="s">
        <v>6768</v>
      </c>
      <c r="K1585" s="27" t="s">
        <v>516</v>
      </c>
      <c r="L1585" s="28" t="s">
        <v>8488</v>
      </c>
    </row>
    <row r="1586" spans="2:12" ht="34.9" customHeight="1">
      <c r="B1586" s="30">
        <v>1577</v>
      </c>
      <c r="C1586" s="31" t="s">
        <v>828</v>
      </c>
      <c r="D1586" s="32" t="s">
        <v>3319</v>
      </c>
      <c r="E1586" s="33">
        <v>1062</v>
      </c>
      <c r="F1586" s="23">
        <f>Books[[#This Row],[قیمت نهایی]]*100/80</f>
        <v>7012500</v>
      </c>
      <c r="G1586" s="35">
        <v>0.2</v>
      </c>
      <c r="H1586" s="24">
        <v>5610000</v>
      </c>
      <c r="I1586" s="34">
        <v>2016</v>
      </c>
      <c r="J1586" s="26" t="s">
        <v>5975</v>
      </c>
      <c r="K1586" s="27" t="s">
        <v>518</v>
      </c>
      <c r="L1586" s="28" t="s">
        <v>8488</v>
      </c>
    </row>
    <row r="1587" spans="2:12" ht="34.9" customHeight="1">
      <c r="B1587" s="30">
        <v>1578</v>
      </c>
      <c r="C1587" s="31" t="s">
        <v>2002</v>
      </c>
      <c r="D1587" s="32" t="s">
        <v>4559</v>
      </c>
      <c r="E1587" s="33">
        <v>308</v>
      </c>
      <c r="F1587" s="23">
        <f>Books[[#This Row],[قیمت نهایی]]*100/80</f>
        <v>2300000</v>
      </c>
      <c r="G1587" s="35">
        <v>0.2</v>
      </c>
      <c r="H1587" s="24">
        <v>1840000</v>
      </c>
      <c r="I1587" s="34">
        <v>2016</v>
      </c>
      <c r="J1587" s="26" t="s">
        <v>7248</v>
      </c>
      <c r="K1587" s="27" t="s">
        <v>518</v>
      </c>
      <c r="L1587" s="28" t="s">
        <v>8488</v>
      </c>
    </row>
    <row r="1588" spans="2:12" ht="34.9" customHeight="1">
      <c r="B1588" s="30">
        <v>1579</v>
      </c>
      <c r="C1588" s="31" t="s">
        <v>1005</v>
      </c>
      <c r="D1588" s="32" t="s">
        <v>3508</v>
      </c>
      <c r="E1588" s="33">
        <v>141</v>
      </c>
      <c r="F1588" s="23">
        <f>Books[[#This Row],[قیمت نهایی]]*100/80</f>
        <v>1256250</v>
      </c>
      <c r="G1588" s="35">
        <v>0.2</v>
      </c>
      <c r="H1588" s="24">
        <v>1005000</v>
      </c>
      <c r="I1588" s="34">
        <v>2017</v>
      </c>
      <c r="J1588" s="26" t="s">
        <v>6178</v>
      </c>
      <c r="K1588" s="27" t="s">
        <v>516</v>
      </c>
      <c r="L1588" s="28" t="s">
        <v>8488</v>
      </c>
    </row>
    <row r="1589" spans="2:12" ht="34.9" customHeight="1">
      <c r="B1589" s="30">
        <v>1580</v>
      </c>
      <c r="C1589" s="31" t="s">
        <v>1714</v>
      </c>
      <c r="D1589" s="32" t="s">
        <v>4258</v>
      </c>
      <c r="E1589" s="33">
        <v>264</v>
      </c>
      <c r="F1589" s="23">
        <f>Books[[#This Row],[قیمت نهایی]]*100/80</f>
        <v>2025000</v>
      </c>
      <c r="G1589" s="35">
        <v>0.2</v>
      </c>
      <c r="H1589" s="24">
        <v>1620000</v>
      </c>
      <c r="I1589" s="34">
        <v>2016</v>
      </c>
      <c r="J1589" s="26" t="s">
        <v>6779</v>
      </c>
      <c r="K1589" s="27" t="s">
        <v>518</v>
      </c>
      <c r="L1589" s="28" t="s">
        <v>8488</v>
      </c>
    </row>
    <row r="1590" spans="2:12" ht="34.9" customHeight="1">
      <c r="B1590" s="30">
        <v>1581</v>
      </c>
      <c r="C1590" s="31" t="s">
        <v>1553</v>
      </c>
      <c r="D1590" s="32" t="s">
        <v>4090</v>
      </c>
      <c r="E1590" s="33" t="s">
        <v>44</v>
      </c>
      <c r="F1590" s="23">
        <f>Books[[#This Row],[قیمت نهایی]]*100/80</f>
        <v>1875000</v>
      </c>
      <c r="G1590" s="35">
        <v>0.2</v>
      </c>
      <c r="H1590" s="24">
        <v>1500000</v>
      </c>
      <c r="I1590" s="34">
        <v>2016</v>
      </c>
      <c r="J1590" s="26" t="s">
        <v>6779</v>
      </c>
      <c r="K1590" s="27" t="s">
        <v>518</v>
      </c>
      <c r="L1590" s="28" t="s">
        <v>8488</v>
      </c>
    </row>
    <row r="1591" spans="2:12" ht="34.9" customHeight="1">
      <c r="B1591" s="30">
        <v>1582</v>
      </c>
      <c r="C1591" s="31" t="s">
        <v>1416</v>
      </c>
      <c r="D1591" s="32" t="s">
        <v>3945</v>
      </c>
      <c r="E1591" s="33" t="s">
        <v>360</v>
      </c>
      <c r="F1591" s="23">
        <f>Books[[#This Row],[قیمت نهایی]]*100/80</f>
        <v>1743750</v>
      </c>
      <c r="G1591" s="35">
        <v>0.2</v>
      </c>
      <c r="H1591" s="24">
        <v>1395000</v>
      </c>
      <c r="I1591" s="34">
        <v>2016</v>
      </c>
      <c r="J1591" s="26" t="s">
        <v>6628</v>
      </c>
      <c r="K1591" s="27" t="s">
        <v>518</v>
      </c>
      <c r="L1591" s="28" t="s">
        <v>8488</v>
      </c>
    </row>
    <row r="1592" spans="2:12" ht="34.9" customHeight="1">
      <c r="B1592" s="30">
        <v>1583</v>
      </c>
      <c r="C1592" s="31" t="s">
        <v>3266</v>
      </c>
      <c r="D1592" s="32" t="s">
        <v>4945</v>
      </c>
      <c r="E1592" s="33" t="s">
        <v>386</v>
      </c>
      <c r="F1592" s="23">
        <f>Books[[#This Row],[قیمت نهایی]]*100/80</f>
        <v>2743750</v>
      </c>
      <c r="G1592" s="35">
        <v>0.2</v>
      </c>
      <c r="H1592" s="24">
        <v>2195000</v>
      </c>
      <c r="I1592" s="34">
        <v>2017</v>
      </c>
      <c r="J1592" s="26" t="s">
        <v>7631</v>
      </c>
      <c r="K1592" s="27" t="s">
        <v>518</v>
      </c>
      <c r="L1592" s="28" t="s">
        <v>8488</v>
      </c>
    </row>
    <row r="1593" spans="2:12" ht="34.9" customHeight="1">
      <c r="B1593" s="30">
        <v>1584</v>
      </c>
      <c r="C1593" s="31" t="s">
        <v>2374</v>
      </c>
      <c r="D1593" s="32" t="s">
        <v>4950</v>
      </c>
      <c r="E1593" s="33" t="s">
        <v>74</v>
      </c>
      <c r="F1593" s="23">
        <f>Books[[#This Row],[قیمت نهایی]]*100/80</f>
        <v>2750000</v>
      </c>
      <c r="G1593" s="35">
        <v>0.2</v>
      </c>
      <c r="H1593" s="24">
        <v>2200000</v>
      </c>
      <c r="I1593" s="34">
        <v>2017</v>
      </c>
      <c r="J1593" s="26" t="s">
        <v>7636</v>
      </c>
      <c r="K1593" s="27" t="s">
        <v>518</v>
      </c>
      <c r="L1593" s="28" t="s">
        <v>8488</v>
      </c>
    </row>
    <row r="1594" spans="2:12" ht="34.9" customHeight="1">
      <c r="B1594" s="30">
        <v>1585</v>
      </c>
      <c r="C1594" s="31" t="s">
        <v>3252</v>
      </c>
      <c r="D1594" s="32" t="s">
        <v>4369</v>
      </c>
      <c r="E1594" s="33" t="s">
        <v>53</v>
      </c>
      <c r="F1594" s="23">
        <f>Books[[#This Row],[قیمت نهایی]]*100/80</f>
        <v>2125000</v>
      </c>
      <c r="G1594" s="35">
        <v>0.2</v>
      </c>
      <c r="H1594" s="24">
        <v>1700000</v>
      </c>
      <c r="I1594" s="34">
        <v>2017</v>
      </c>
      <c r="J1594" s="26" t="s">
        <v>7057</v>
      </c>
      <c r="K1594" s="27" t="s">
        <v>7058</v>
      </c>
      <c r="L1594" s="28" t="s">
        <v>8488</v>
      </c>
    </row>
    <row r="1595" spans="2:12" ht="34.9" customHeight="1">
      <c r="B1595" s="30">
        <v>1586</v>
      </c>
      <c r="C1595" s="31" t="s">
        <v>2992</v>
      </c>
      <c r="D1595" s="32" t="s">
        <v>5590</v>
      </c>
      <c r="E1595" s="33" t="s">
        <v>5890</v>
      </c>
      <c r="F1595" s="23">
        <f>Books[[#This Row],[قیمت نهایی]]*100/80</f>
        <v>4437500</v>
      </c>
      <c r="G1595" s="35">
        <v>0.2</v>
      </c>
      <c r="H1595" s="24">
        <v>3550000</v>
      </c>
      <c r="I1595" s="34">
        <v>2016</v>
      </c>
      <c r="J1595" s="26" t="s">
        <v>8266</v>
      </c>
      <c r="K1595" s="27" t="s">
        <v>518</v>
      </c>
      <c r="L1595" s="28" t="s">
        <v>8488</v>
      </c>
    </row>
    <row r="1596" spans="2:12" ht="34.9" customHeight="1">
      <c r="B1596" s="30">
        <v>1587</v>
      </c>
      <c r="C1596" s="31" t="s">
        <v>883</v>
      </c>
      <c r="D1596" s="32" t="s">
        <v>3376</v>
      </c>
      <c r="E1596" s="33">
        <v>118</v>
      </c>
      <c r="F1596" s="23">
        <f>Books[[#This Row],[قیمت نهایی]]*100/80</f>
        <v>1112500</v>
      </c>
      <c r="G1596" s="35">
        <v>0.2</v>
      </c>
      <c r="H1596" s="24">
        <v>890000</v>
      </c>
      <c r="I1596" s="34">
        <v>2016</v>
      </c>
      <c r="J1596" s="26" t="s">
        <v>6037</v>
      </c>
      <c r="K1596" s="27" t="s">
        <v>518</v>
      </c>
      <c r="L1596" s="28" t="s">
        <v>8488</v>
      </c>
    </row>
    <row r="1597" spans="2:12" ht="34.9" customHeight="1">
      <c r="B1597" s="30">
        <v>1588</v>
      </c>
      <c r="C1597" s="31" t="s">
        <v>1200</v>
      </c>
      <c r="D1597" s="32" t="s">
        <v>3717</v>
      </c>
      <c r="E1597" s="33" t="s">
        <v>350</v>
      </c>
      <c r="F1597" s="23">
        <f>Books[[#This Row],[قیمت نهایی]]*100/80</f>
        <v>1506250</v>
      </c>
      <c r="G1597" s="35">
        <v>0.2</v>
      </c>
      <c r="H1597" s="24">
        <v>1205000</v>
      </c>
      <c r="I1597" s="34">
        <v>2016</v>
      </c>
      <c r="J1597" s="26" t="s">
        <v>6397</v>
      </c>
      <c r="K1597" s="27" t="s">
        <v>518</v>
      </c>
      <c r="L1597" s="28" t="s">
        <v>8488</v>
      </c>
    </row>
    <row r="1598" spans="2:12" ht="34.9" customHeight="1">
      <c r="B1598" s="30">
        <v>1589</v>
      </c>
      <c r="C1598" s="31" t="s">
        <v>1535</v>
      </c>
      <c r="D1598" s="32" t="s">
        <v>4070</v>
      </c>
      <c r="E1598" s="33">
        <v>238</v>
      </c>
      <c r="F1598" s="23">
        <f>Books[[#This Row],[قیمت نهایی]]*100/80</f>
        <v>1862500</v>
      </c>
      <c r="G1598" s="35">
        <v>0.2</v>
      </c>
      <c r="H1598" s="24">
        <v>1490000</v>
      </c>
      <c r="I1598" s="34">
        <v>2016</v>
      </c>
      <c r="J1598" s="26" t="s">
        <v>6756</v>
      </c>
      <c r="K1598" s="27" t="s">
        <v>518</v>
      </c>
      <c r="L1598" s="28" t="s">
        <v>8488</v>
      </c>
    </row>
    <row r="1599" spans="2:12" ht="34.9" customHeight="1">
      <c r="B1599" s="30">
        <v>1590</v>
      </c>
      <c r="C1599" s="31" t="s">
        <v>3223</v>
      </c>
      <c r="D1599" s="32" t="s">
        <v>3519</v>
      </c>
      <c r="E1599" s="33">
        <v>144</v>
      </c>
      <c r="F1599" s="23">
        <f>Books[[#This Row],[قیمت نهایی]]*100/80</f>
        <v>1275000</v>
      </c>
      <c r="G1599" s="35">
        <v>0.2</v>
      </c>
      <c r="H1599" s="24">
        <v>1020000</v>
      </c>
      <c r="I1599" s="34">
        <v>2016</v>
      </c>
      <c r="J1599" s="26" t="s">
        <v>6190</v>
      </c>
      <c r="K1599" s="27" t="s">
        <v>518</v>
      </c>
      <c r="L1599" s="28" t="s">
        <v>8488</v>
      </c>
    </row>
    <row r="1600" spans="2:12" ht="34.9" customHeight="1">
      <c r="B1600" s="30">
        <v>1591</v>
      </c>
      <c r="C1600" s="31" t="s">
        <v>2523</v>
      </c>
      <c r="D1600" s="32" t="s">
        <v>5101</v>
      </c>
      <c r="E1600" s="33" t="s">
        <v>308</v>
      </c>
      <c r="F1600" s="23">
        <f>Books[[#This Row],[قیمت نهایی]]*100/80</f>
        <v>2981250</v>
      </c>
      <c r="G1600" s="35">
        <v>0.2</v>
      </c>
      <c r="H1600" s="24">
        <v>2385000</v>
      </c>
      <c r="I1600" s="34">
        <v>2017</v>
      </c>
      <c r="J1600" s="26" t="s">
        <v>7787</v>
      </c>
      <c r="K1600" s="27" t="s">
        <v>523</v>
      </c>
      <c r="L1600" s="28" t="s">
        <v>8488</v>
      </c>
    </row>
    <row r="1601" spans="2:12" ht="34.9" customHeight="1">
      <c r="B1601" s="30">
        <v>1592</v>
      </c>
      <c r="C1601" s="31" t="s">
        <v>819</v>
      </c>
      <c r="D1601" s="32" t="s">
        <v>3309</v>
      </c>
      <c r="E1601" s="33">
        <v>105</v>
      </c>
      <c r="F1601" s="23">
        <f>Books[[#This Row],[قیمت نهایی]]*100/80</f>
        <v>1031250</v>
      </c>
      <c r="G1601" s="35">
        <v>0.2</v>
      </c>
      <c r="H1601" s="24">
        <v>825000</v>
      </c>
      <c r="I1601" s="34">
        <v>2016</v>
      </c>
      <c r="J1601" s="26" t="s">
        <v>5964</v>
      </c>
      <c r="K1601" s="27" t="s">
        <v>547</v>
      </c>
      <c r="L1601" s="28" t="s">
        <v>8488</v>
      </c>
    </row>
    <row r="1602" spans="2:12" ht="34.9" customHeight="1">
      <c r="B1602" s="30">
        <v>1593</v>
      </c>
      <c r="C1602" s="31" t="s">
        <v>2001</v>
      </c>
      <c r="D1602" s="32" t="s">
        <v>4558</v>
      </c>
      <c r="E1602" s="33" t="s">
        <v>204</v>
      </c>
      <c r="F1602" s="23">
        <f>Books[[#This Row],[قیمت نهایی]]*100/80</f>
        <v>2300000</v>
      </c>
      <c r="G1602" s="35">
        <v>0.2</v>
      </c>
      <c r="H1602" s="24">
        <v>1840000</v>
      </c>
      <c r="I1602" s="34">
        <v>2017</v>
      </c>
      <c r="J1602" s="26" t="s">
        <v>7247</v>
      </c>
      <c r="K1602" s="27" t="s">
        <v>518</v>
      </c>
      <c r="L1602" s="28" t="s">
        <v>8488</v>
      </c>
    </row>
    <row r="1603" spans="2:12" ht="34.9" customHeight="1">
      <c r="B1603" s="30">
        <v>1594</v>
      </c>
      <c r="C1603" s="31" t="s">
        <v>2312</v>
      </c>
      <c r="D1603" s="32" t="s">
        <v>4885</v>
      </c>
      <c r="E1603" s="33">
        <v>364</v>
      </c>
      <c r="F1603" s="23">
        <f>Books[[#This Row],[قیمت نهایی]]*100/80</f>
        <v>2650000</v>
      </c>
      <c r="G1603" s="35">
        <v>0.2</v>
      </c>
      <c r="H1603" s="24">
        <v>2120000</v>
      </c>
      <c r="I1603" s="34">
        <v>2017</v>
      </c>
      <c r="J1603" s="26" t="s">
        <v>7570</v>
      </c>
      <c r="K1603" s="27" t="s">
        <v>518</v>
      </c>
      <c r="L1603" s="28" t="s">
        <v>8488</v>
      </c>
    </row>
    <row r="1604" spans="2:12" ht="34.9" customHeight="1">
      <c r="B1604" s="30">
        <v>1595</v>
      </c>
      <c r="C1604" s="31" t="s">
        <v>1597</v>
      </c>
      <c r="D1604" s="32" t="s">
        <v>4135</v>
      </c>
      <c r="E1604" s="33" t="s">
        <v>97</v>
      </c>
      <c r="F1604" s="23">
        <f>Books[[#This Row],[قیمت نهایی]]*100/80</f>
        <v>1918750</v>
      </c>
      <c r="G1604" s="35">
        <v>0.2</v>
      </c>
      <c r="H1604" s="24">
        <v>1535000</v>
      </c>
      <c r="I1604" s="34">
        <v>2016</v>
      </c>
      <c r="J1604" s="26" t="s">
        <v>6824</v>
      </c>
      <c r="K1604" s="27" t="s">
        <v>518</v>
      </c>
      <c r="L1604" s="28" t="s">
        <v>8488</v>
      </c>
    </row>
    <row r="1605" spans="2:12" ht="34.9" customHeight="1">
      <c r="B1605" s="30">
        <v>1596</v>
      </c>
      <c r="C1605" s="31" t="s">
        <v>2713</v>
      </c>
      <c r="D1605" s="32" t="s">
        <v>5298</v>
      </c>
      <c r="E1605" s="33" t="s">
        <v>310</v>
      </c>
      <c r="F1605" s="23">
        <f>Books[[#This Row],[قیمت نهایی]]*100/80</f>
        <v>3362500</v>
      </c>
      <c r="G1605" s="35">
        <v>0.2</v>
      </c>
      <c r="H1605" s="24">
        <v>2690000</v>
      </c>
      <c r="I1605" s="34">
        <v>2017</v>
      </c>
      <c r="J1605" s="26" t="s">
        <v>7980</v>
      </c>
      <c r="K1605" s="27" t="s">
        <v>527</v>
      </c>
      <c r="L1605" s="28" t="s">
        <v>8488</v>
      </c>
    </row>
    <row r="1606" spans="2:12" ht="34.9" customHeight="1">
      <c r="B1606" s="30">
        <v>1597</v>
      </c>
      <c r="C1606" s="31" t="s">
        <v>868</v>
      </c>
      <c r="D1606" s="32" t="s">
        <v>3360</v>
      </c>
      <c r="E1606" s="33">
        <v>116</v>
      </c>
      <c r="F1606" s="23">
        <f>Books[[#This Row],[قیمت نهایی]]*100/80</f>
        <v>1100000</v>
      </c>
      <c r="G1606" s="35">
        <v>0.2</v>
      </c>
      <c r="H1606" s="24">
        <v>880000</v>
      </c>
      <c r="I1606" s="34">
        <v>2017</v>
      </c>
      <c r="J1606" s="26" t="s">
        <v>6020</v>
      </c>
      <c r="K1606" s="27" t="s">
        <v>547</v>
      </c>
      <c r="L1606" s="28" t="s">
        <v>8488</v>
      </c>
    </row>
    <row r="1607" spans="2:12" ht="34.9" customHeight="1">
      <c r="B1607" s="30">
        <v>1598</v>
      </c>
      <c r="C1607" s="31" t="s">
        <v>2354</v>
      </c>
      <c r="D1607" s="32" t="s">
        <v>4928</v>
      </c>
      <c r="E1607" s="33" t="s">
        <v>305</v>
      </c>
      <c r="F1607" s="23">
        <f>Books[[#This Row],[قیمت نهایی]]*100/80</f>
        <v>2718750</v>
      </c>
      <c r="G1607" s="35">
        <v>0.2</v>
      </c>
      <c r="H1607" s="24">
        <v>2175000</v>
      </c>
      <c r="I1607" s="34">
        <v>2016</v>
      </c>
      <c r="J1607" s="26" t="s">
        <v>508</v>
      </c>
      <c r="K1607" s="27" t="s">
        <v>518</v>
      </c>
      <c r="L1607" s="28" t="s">
        <v>8488</v>
      </c>
    </row>
    <row r="1608" spans="2:12" ht="34.9" customHeight="1">
      <c r="B1608" s="30">
        <v>1599</v>
      </c>
      <c r="C1608" s="31" t="s">
        <v>954</v>
      </c>
      <c r="D1608" s="32" t="s">
        <v>3452</v>
      </c>
      <c r="E1608" s="33" t="s">
        <v>290</v>
      </c>
      <c r="F1608" s="23">
        <f>Books[[#This Row],[قیمت نهایی]]*100/80</f>
        <v>1200000</v>
      </c>
      <c r="G1608" s="35">
        <v>0.2</v>
      </c>
      <c r="H1608" s="24">
        <v>960000</v>
      </c>
      <c r="I1608" s="34">
        <v>2016</v>
      </c>
      <c r="J1608" s="26" t="s">
        <v>6121</v>
      </c>
      <c r="K1608" s="27" t="s">
        <v>518</v>
      </c>
      <c r="L1608" s="28" t="s">
        <v>8488</v>
      </c>
    </row>
    <row r="1609" spans="2:12" ht="34.9" customHeight="1">
      <c r="B1609" s="30">
        <v>1600</v>
      </c>
      <c r="C1609" s="31" t="s">
        <v>1969</v>
      </c>
      <c r="D1609" s="32" t="s">
        <v>4526</v>
      </c>
      <c r="E1609" s="33" t="s">
        <v>131</v>
      </c>
      <c r="F1609" s="23">
        <f>Books[[#This Row],[قیمت نهایی]]*100/80</f>
        <v>2268750</v>
      </c>
      <c r="G1609" s="35">
        <v>0.2</v>
      </c>
      <c r="H1609" s="24">
        <v>1815000</v>
      </c>
      <c r="I1609" s="34">
        <v>2017</v>
      </c>
      <c r="J1609" s="26" t="s">
        <v>7216</v>
      </c>
      <c r="K1609" s="27" t="s">
        <v>518</v>
      </c>
      <c r="L1609" s="28" t="s">
        <v>8488</v>
      </c>
    </row>
    <row r="1610" spans="2:12" ht="34.9" customHeight="1">
      <c r="B1610" s="30">
        <v>1601</v>
      </c>
      <c r="C1610" s="31" t="s">
        <v>1142</v>
      </c>
      <c r="D1610" s="32" t="s">
        <v>3655</v>
      </c>
      <c r="E1610" s="33">
        <v>170</v>
      </c>
      <c r="F1610" s="23">
        <f>Books[[#This Row],[قیمت نهایی]]*100/80</f>
        <v>1437500</v>
      </c>
      <c r="G1610" s="35">
        <v>0.2</v>
      </c>
      <c r="H1610" s="24">
        <v>1150000</v>
      </c>
      <c r="I1610" s="34">
        <v>2016</v>
      </c>
      <c r="J1610" s="26" t="s">
        <v>6330</v>
      </c>
      <c r="K1610" s="27" t="s">
        <v>516</v>
      </c>
      <c r="L1610" s="28" t="s">
        <v>8488</v>
      </c>
    </row>
    <row r="1611" spans="2:12" ht="34.9" customHeight="1">
      <c r="B1611" s="30">
        <v>1602</v>
      </c>
      <c r="C1611" s="31" t="s">
        <v>1359</v>
      </c>
      <c r="D1611" s="32" t="s">
        <v>3885</v>
      </c>
      <c r="E1611" s="33" t="s">
        <v>358</v>
      </c>
      <c r="F1611" s="23">
        <f>Books[[#This Row],[قیمت نهایی]]*100/80</f>
        <v>1681250</v>
      </c>
      <c r="G1611" s="35">
        <v>0.2</v>
      </c>
      <c r="H1611" s="24">
        <v>1345000</v>
      </c>
      <c r="I1611" s="34">
        <v>2017</v>
      </c>
      <c r="J1611" s="26" t="s">
        <v>6568</v>
      </c>
      <c r="K1611" s="27" t="s">
        <v>527</v>
      </c>
      <c r="L1611" s="28" t="s">
        <v>8488</v>
      </c>
    </row>
    <row r="1612" spans="2:12" ht="34.9" customHeight="1">
      <c r="B1612" s="30">
        <v>1603</v>
      </c>
      <c r="C1612" s="31" t="s">
        <v>1106</v>
      </c>
      <c r="D1612" s="32" t="s">
        <v>3617</v>
      </c>
      <c r="E1612" s="33">
        <v>162</v>
      </c>
      <c r="F1612" s="23">
        <f>Books[[#This Row],[قیمت نهایی]]*100/80</f>
        <v>1387500</v>
      </c>
      <c r="G1612" s="35">
        <v>0.2</v>
      </c>
      <c r="H1612" s="24">
        <v>1110000</v>
      </c>
      <c r="I1612" s="34">
        <v>2016</v>
      </c>
      <c r="J1612" s="26" t="s">
        <v>6291</v>
      </c>
      <c r="K1612" s="27" t="s">
        <v>518</v>
      </c>
      <c r="L1612" s="28" t="s">
        <v>8488</v>
      </c>
    </row>
    <row r="1613" spans="2:12" ht="34.9" customHeight="1">
      <c r="B1613" s="30">
        <v>1604</v>
      </c>
      <c r="C1613" s="31" t="s">
        <v>1205</v>
      </c>
      <c r="D1613" s="32" t="s">
        <v>3722</v>
      </c>
      <c r="E1613" s="33">
        <v>181</v>
      </c>
      <c r="F1613" s="23">
        <f>Books[[#This Row],[قیمت نهایی]]*100/80</f>
        <v>1506250</v>
      </c>
      <c r="G1613" s="35">
        <v>0.2</v>
      </c>
      <c r="H1613" s="24">
        <v>1205000</v>
      </c>
      <c r="I1613" s="34">
        <v>2017</v>
      </c>
      <c r="J1613" s="26" t="s">
        <v>6402</v>
      </c>
      <c r="K1613" s="27" t="s">
        <v>518</v>
      </c>
      <c r="L1613" s="28" t="s">
        <v>8488</v>
      </c>
    </row>
    <row r="1614" spans="2:12" ht="34.9" customHeight="1">
      <c r="B1614" s="30">
        <v>1605</v>
      </c>
      <c r="C1614" s="31" t="s">
        <v>1347</v>
      </c>
      <c r="D1614" s="32" t="s">
        <v>3873</v>
      </c>
      <c r="E1614" s="33">
        <v>207</v>
      </c>
      <c r="F1614" s="23">
        <f>Books[[#This Row],[قیمت نهایی]]*100/80</f>
        <v>1668750</v>
      </c>
      <c r="G1614" s="35">
        <v>0.2</v>
      </c>
      <c r="H1614" s="24">
        <v>1335000</v>
      </c>
      <c r="I1614" s="34">
        <v>2017</v>
      </c>
      <c r="J1614" s="26" t="s">
        <v>6402</v>
      </c>
      <c r="K1614" s="27" t="s">
        <v>518</v>
      </c>
      <c r="L1614" s="28" t="s">
        <v>8488</v>
      </c>
    </row>
    <row r="1615" spans="2:12" ht="34.9" customHeight="1">
      <c r="B1615" s="30">
        <v>1606</v>
      </c>
      <c r="C1615" s="31" t="s">
        <v>2349</v>
      </c>
      <c r="D1615" s="32" t="s">
        <v>4922</v>
      </c>
      <c r="E1615" s="33">
        <v>373</v>
      </c>
      <c r="F1615" s="23">
        <f>Books[[#This Row],[قیمت نهایی]]*100/80</f>
        <v>2706250</v>
      </c>
      <c r="G1615" s="35">
        <v>0.2</v>
      </c>
      <c r="H1615" s="24">
        <v>2165000</v>
      </c>
      <c r="I1615" s="34">
        <v>2016</v>
      </c>
      <c r="J1615" s="26" t="s">
        <v>7609</v>
      </c>
      <c r="K1615" s="27" t="s">
        <v>518</v>
      </c>
      <c r="L1615" s="28" t="s">
        <v>8488</v>
      </c>
    </row>
    <row r="1616" spans="2:12" ht="34.9" customHeight="1">
      <c r="B1616" s="30">
        <v>1607</v>
      </c>
      <c r="C1616" s="31" t="s">
        <v>2975</v>
      </c>
      <c r="D1616" s="32" t="s">
        <v>5572</v>
      </c>
      <c r="E1616" s="33">
        <v>63</v>
      </c>
      <c r="F1616" s="23">
        <f>Books[[#This Row],[قیمت نهایی]]*100/80</f>
        <v>768750</v>
      </c>
      <c r="G1616" s="35">
        <v>0.2</v>
      </c>
      <c r="H1616" s="24">
        <v>615000</v>
      </c>
      <c r="I1616" s="34">
        <v>2016</v>
      </c>
      <c r="J1616" s="26" t="s">
        <v>8248</v>
      </c>
      <c r="K1616" s="27" t="s">
        <v>547</v>
      </c>
      <c r="L1616" s="28" t="s">
        <v>8488</v>
      </c>
    </row>
    <row r="1617" spans="2:12" ht="34.9" customHeight="1">
      <c r="B1617" s="30">
        <v>1608</v>
      </c>
      <c r="C1617" s="31" t="s">
        <v>1797</v>
      </c>
      <c r="D1617" s="32" t="s">
        <v>4346</v>
      </c>
      <c r="E1617" s="33" t="s">
        <v>366</v>
      </c>
      <c r="F1617" s="23">
        <f>Books[[#This Row],[قیمت نهایی]]*100/80</f>
        <v>2106250</v>
      </c>
      <c r="G1617" s="35">
        <v>0.2</v>
      </c>
      <c r="H1617" s="24">
        <v>1685000</v>
      </c>
      <c r="I1617" s="34">
        <v>2016</v>
      </c>
      <c r="J1617" s="26" t="s">
        <v>7033</v>
      </c>
      <c r="K1617" s="27" t="s">
        <v>518</v>
      </c>
      <c r="L1617" s="28" t="s">
        <v>8488</v>
      </c>
    </row>
    <row r="1618" spans="2:12" ht="34.9" customHeight="1">
      <c r="B1618" s="30">
        <v>1609</v>
      </c>
      <c r="C1618" s="31" t="s">
        <v>2954</v>
      </c>
      <c r="D1618" s="32" t="s">
        <v>5551</v>
      </c>
      <c r="E1618" s="33">
        <v>62</v>
      </c>
      <c r="F1618" s="23">
        <f>Books[[#This Row],[قیمت نهایی]]*100/80</f>
        <v>762500</v>
      </c>
      <c r="G1618" s="35">
        <v>0.2</v>
      </c>
      <c r="H1618" s="24">
        <v>610000</v>
      </c>
      <c r="I1618" s="34">
        <v>2017</v>
      </c>
      <c r="J1618" s="26" t="s">
        <v>8227</v>
      </c>
      <c r="K1618" s="27" t="s">
        <v>518</v>
      </c>
      <c r="L1618" s="28" t="s">
        <v>8488</v>
      </c>
    </row>
    <row r="1619" spans="2:12" ht="34.9" customHeight="1">
      <c r="B1619" s="30">
        <v>1610</v>
      </c>
      <c r="C1619" s="31" t="s">
        <v>1865</v>
      </c>
      <c r="D1619" s="32" t="s">
        <v>4418</v>
      </c>
      <c r="E1619" s="33">
        <v>288</v>
      </c>
      <c r="F1619" s="23">
        <f>Books[[#This Row],[قیمت نهایی]]*100/80</f>
        <v>2175000</v>
      </c>
      <c r="G1619" s="35">
        <v>0.2</v>
      </c>
      <c r="H1619" s="24">
        <v>1740000</v>
      </c>
      <c r="I1619" s="34">
        <v>2017</v>
      </c>
      <c r="J1619" s="26" t="s">
        <v>6355</v>
      </c>
      <c r="K1619" s="27" t="s">
        <v>531</v>
      </c>
      <c r="L1619" s="28" t="s">
        <v>8488</v>
      </c>
    </row>
    <row r="1620" spans="2:12" ht="34.9" customHeight="1">
      <c r="B1620" s="30">
        <v>1611</v>
      </c>
      <c r="C1620" s="31" t="s">
        <v>1949</v>
      </c>
      <c r="D1620" s="32" t="s">
        <v>4506</v>
      </c>
      <c r="E1620" s="33" t="s">
        <v>183</v>
      </c>
      <c r="F1620" s="23">
        <f>Books[[#This Row],[قیمت نهایی]]*100/80</f>
        <v>2250000</v>
      </c>
      <c r="G1620" s="35">
        <v>0.2</v>
      </c>
      <c r="H1620" s="24">
        <v>1800000</v>
      </c>
      <c r="I1620" s="34">
        <v>2017</v>
      </c>
      <c r="J1620" s="26" t="s">
        <v>6355</v>
      </c>
      <c r="K1620" s="27" t="s">
        <v>531</v>
      </c>
      <c r="L1620" s="28" t="s">
        <v>8488</v>
      </c>
    </row>
    <row r="1621" spans="2:12" ht="34.9" customHeight="1">
      <c r="B1621" s="30">
        <v>1612</v>
      </c>
      <c r="C1621" s="31" t="s">
        <v>1164</v>
      </c>
      <c r="D1621" s="32" t="s">
        <v>3678</v>
      </c>
      <c r="E1621" s="33">
        <v>173</v>
      </c>
      <c r="F1621" s="23">
        <f>Books[[#This Row],[قیمت نهایی]]*100/80</f>
        <v>1456250</v>
      </c>
      <c r="G1621" s="35">
        <v>0.2</v>
      </c>
      <c r="H1621" s="24">
        <v>1165000</v>
      </c>
      <c r="I1621" s="34">
        <v>2017</v>
      </c>
      <c r="J1621" s="26" t="s">
        <v>6355</v>
      </c>
      <c r="K1621" s="27" t="s">
        <v>531</v>
      </c>
      <c r="L1621" s="28" t="s">
        <v>8488</v>
      </c>
    </row>
    <row r="1622" spans="2:12" ht="34.9" customHeight="1">
      <c r="B1622" s="30">
        <v>1613</v>
      </c>
      <c r="C1622" s="31" t="s">
        <v>2055</v>
      </c>
      <c r="D1622" s="32" t="s">
        <v>4615</v>
      </c>
      <c r="E1622" s="33">
        <v>317</v>
      </c>
      <c r="F1622" s="23">
        <f>Books[[#This Row],[قیمت نهایی]]*100/80</f>
        <v>2356250</v>
      </c>
      <c r="G1622" s="35">
        <v>0.2</v>
      </c>
      <c r="H1622" s="24">
        <v>1885000</v>
      </c>
      <c r="I1622" s="34">
        <v>2017</v>
      </c>
      <c r="J1622" s="26" t="s">
        <v>6355</v>
      </c>
      <c r="K1622" s="27" t="s">
        <v>531</v>
      </c>
      <c r="L1622" s="28" t="s">
        <v>8488</v>
      </c>
    </row>
    <row r="1623" spans="2:12" ht="34.9" customHeight="1">
      <c r="B1623" s="30">
        <v>1614</v>
      </c>
      <c r="C1623" s="31" t="s">
        <v>2401</v>
      </c>
      <c r="D1623" s="32" t="s">
        <v>4978</v>
      </c>
      <c r="E1623" s="33" t="s">
        <v>389</v>
      </c>
      <c r="F1623" s="23">
        <f>Books[[#This Row],[قیمت نهایی]]*100/80</f>
        <v>2793750</v>
      </c>
      <c r="G1623" s="35">
        <v>0.2</v>
      </c>
      <c r="H1623" s="24">
        <v>2235000</v>
      </c>
      <c r="I1623" s="34">
        <v>2016</v>
      </c>
      <c r="J1623" s="26" t="s">
        <v>7664</v>
      </c>
      <c r="K1623" s="27" t="s">
        <v>518</v>
      </c>
      <c r="L1623" s="28" t="s">
        <v>8488</v>
      </c>
    </row>
    <row r="1624" spans="2:12" ht="34.9" customHeight="1">
      <c r="B1624" s="30">
        <v>1615</v>
      </c>
      <c r="C1624" s="31" t="s">
        <v>2101</v>
      </c>
      <c r="D1624" s="32" t="s">
        <v>4662</v>
      </c>
      <c r="E1624" s="33">
        <v>324</v>
      </c>
      <c r="F1624" s="23">
        <f>Books[[#This Row],[قیمت نهایی]]*100/80</f>
        <v>2400000</v>
      </c>
      <c r="G1624" s="35">
        <v>0.2</v>
      </c>
      <c r="H1624" s="24">
        <v>1920000</v>
      </c>
      <c r="I1624" s="34">
        <v>2017</v>
      </c>
      <c r="J1624" s="26" t="s">
        <v>7351</v>
      </c>
      <c r="K1624" s="27" t="s">
        <v>518</v>
      </c>
      <c r="L1624" s="28" t="s">
        <v>8488</v>
      </c>
    </row>
    <row r="1625" spans="2:12" ht="34.9" customHeight="1">
      <c r="B1625" s="30">
        <v>1616</v>
      </c>
      <c r="C1625" s="31" t="s">
        <v>3213</v>
      </c>
      <c r="D1625" s="32" t="s">
        <v>3378</v>
      </c>
      <c r="E1625" s="33">
        <v>118</v>
      </c>
      <c r="F1625" s="23">
        <f>Books[[#This Row],[قیمت نهایی]]*100/80</f>
        <v>1112500</v>
      </c>
      <c r="G1625" s="35">
        <v>0.2</v>
      </c>
      <c r="H1625" s="24">
        <v>890000</v>
      </c>
      <c r="I1625" s="34">
        <v>2016</v>
      </c>
      <c r="J1625" s="26" t="s">
        <v>6039</v>
      </c>
      <c r="K1625" s="27" t="s">
        <v>531</v>
      </c>
      <c r="L1625" s="28" t="s">
        <v>8488</v>
      </c>
    </row>
    <row r="1626" spans="2:12" ht="34.9" customHeight="1">
      <c r="B1626" s="30">
        <v>1617</v>
      </c>
      <c r="C1626" s="31" t="s">
        <v>2040</v>
      </c>
      <c r="D1626" s="32" t="s">
        <v>4600</v>
      </c>
      <c r="E1626" s="33" t="s">
        <v>162</v>
      </c>
      <c r="F1626" s="23">
        <f>Books[[#This Row],[قیمت نهایی]]*100/80</f>
        <v>2343750</v>
      </c>
      <c r="G1626" s="35">
        <v>0.2</v>
      </c>
      <c r="H1626" s="24">
        <v>1875000</v>
      </c>
      <c r="I1626" s="34">
        <v>2016</v>
      </c>
      <c r="J1626" s="26" t="s">
        <v>7291</v>
      </c>
      <c r="K1626" s="27" t="s">
        <v>531</v>
      </c>
      <c r="L1626" s="28" t="s">
        <v>8488</v>
      </c>
    </row>
    <row r="1627" spans="2:12" ht="34.9" customHeight="1">
      <c r="B1627" s="30">
        <v>1618</v>
      </c>
      <c r="C1627" s="31" t="s">
        <v>1991</v>
      </c>
      <c r="D1627" s="32" t="s">
        <v>4548</v>
      </c>
      <c r="E1627" s="33" t="s">
        <v>299</v>
      </c>
      <c r="F1627" s="23">
        <f>Books[[#This Row],[قیمت نهایی]]*100/80</f>
        <v>2287500</v>
      </c>
      <c r="G1627" s="35">
        <v>0.2</v>
      </c>
      <c r="H1627" s="24">
        <v>1830000</v>
      </c>
      <c r="I1627" s="34">
        <v>2016</v>
      </c>
      <c r="J1627" s="26" t="s">
        <v>7238</v>
      </c>
      <c r="K1627" s="27" t="s">
        <v>518</v>
      </c>
      <c r="L1627" s="28" t="s">
        <v>8488</v>
      </c>
    </row>
    <row r="1628" spans="2:12" ht="34.9" customHeight="1">
      <c r="B1628" s="30">
        <v>1619</v>
      </c>
      <c r="C1628" s="31" t="s">
        <v>1456</v>
      </c>
      <c r="D1628" s="32" t="s">
        <v>3988</v>
      </c>
      <c r="E1628" s="33">
        <v>226</v>
      </c>
      <c r="F1628" s="23">
        <f>Books[[#This Row],[قیمت نهایی]]*100/80</f>
        <v>1787500</v>
      </c>
      <c r="G1628" s="35">
        <v>0.2</v>
      </c>
      <c r="H1628" s="24">
        <v>1430000</v>
      </c>
      <c r="I1628" s="34">
        <v>2016</v>
      </c>
      <c r="J1628" s="26" t="s">
        <v>6673</v>
      </c>
      <c r="K1628" s="27" t="s">
        <v>542</v>
      </c>
      <c r="L1628" s="28" t="s">
        <v>8488</v>
      </c>
    </row>
    <row r="1629" spans="2:12" ht="34.9" customHeight="1">
      <c r="B1629" s="30">
        <v>1620</v>
      </c>
      <c r="C1629" s="31" t="s">
        <v>1390</v>
      </c>
      <c r="D1629" s="32" t="s">
        <v>3917</v>
      </c>
      <c r="E1629" s="33">
        <v>214</v>
      </c>
      <c r="F1629" s="23">
        <f>Books[[#This Row],[قیمت نهایی]]*100/80</f>
        <v>1712500</v>
      </c>
      <c r="G1629" s="35">
        <v>0.2</v>
      </c>
      <c r="H1629" s="24">
        <v>1370000</v>
      </c>
      <c r="I1629" s="34">
        <v>2016</v>
      </c>
      <c r="J1629" s="26" t="s">
        <v>6601</v>
      </c>
      <c r="K1629" s="27" t="s">
        <v>518</v>
      </c>
      <c r="L1629" s="28" t="s">
        <v>8488</v>
      </c>
    </row>
    <row r="1630" spans="2:12" ht="34.9" customHeight="1">
      <c r="B1630" s="30">
        <v>1621</v>
      </c>
      <c r="C1630" s="31" t="s">
        <v>3216</v>
      </c>
      <c r="D1630" s="32" t="s">
        <v>3427</v>
      </c>
      <c r="E1630" s="33" t="s">
        <v>114</v>
      </c>
      <c r="F1630" s="23">
        <f>Books[[#This Row],[قیمت نهایی]]*100/80</f>
        <v>1162500</v>
      </c>
      <c r="G1630" s="35">
        <v>0.2</v>
      </c>
      <c r="H1630" s="24">
        <v>930000</v>
      </c>
      <c r="I1630" s="34">
        <v>2017</v>
      </c>
      <c r="J1630" s="26" t="s">
        <v>6093</v>
      </c>
      <c r="K1630" s="27" t="s">
        <v>516</v>
      </c>
      <c r="L1630" s="28" t="s">
        <v>8488</v>
      </c>
    </row>
    <row r="1631" spans="2:12" ht="34.9" customHeight="1">
      <c r="B1631" s="30">
        <v>1622</v>
      </c>
      <c r="C1631" s="31" t="s">
        <v>1237</v>
      </c>
      <c r="D1631" s="32" t="s">
        <v>3758</v>
      </c>
      <c r="E1631" s="33">
        <v>188</v>
      </c>
      <c r="F1631" s="23">
        <f>Books[[#This Row],[قیمت نهایی]]*100/80</f>
        <v>1550000</v>
      </c>
      <c r="G1631" s="35">
        <v>0.2</v>
      </c>
      <c r="H1631" s="24">
        <v>1240000</v>
      </c>
      <c r="I1631" s="34">
        <v>2016</v>
      </c>
      <c r="J1631" s="26" t="s">
        <v>6439</v>
      </c>
      <c r="K1631" s="27" t="s">
        <v>518</v>
      </c>
      <c r="L1631" s="28" t="s">
        <v>8488</v>
      </c>
    </row>
    <row r="1632" spans="2:12" ht="34.9" customHeight="1">
      <c r="B1632" s="30">
        <v>1623</v>
      </c>
      <c r="C1632" s="31" t="s">
        <v>2360</v>
      </c>
      <c r="D1632" s="32" t="s">
        <v>4934</v>
      </c>
      <c r="E1632" s="33" t="s">
        <v>232</v>
      </c>
      <c r="F1632" s="23">
        <f>Books[[#This Row],[قیمت نهایی]]*100/80</f>
        <v>2725000</v>
      </c>
      <c r="G1632" s="35">
        <v>0.2</v>
      </c>
      <c r="H1632" s="24">
        <v>2180000</v>
      </c>
      <c r="I1632" s="34">
        <v>2016</v>
      </c>
      <c r="J1632" s="26" t="s">
        <v>7619</v>
      </c>
      <c r="K1632" s="27" t="s">
        <v>518</v>
      </c>
      <c r="L1632" s="28" t="s">
        <v>8488</v>
      </c>
    </row>
    <row r="1633" spans="2:12" ht="34.9" customHeight="1">
      <c r="B1633" s="30">
        <v>1624</v>
      </c>
      <c r="C1633" s="31" t="s">
        <v>3089</v>
      </c>
      <c r="D1633" s="32" t="s">
        <v>5691</v>
      </c>
      <c r="E1633" s="33">
        <v>774</v>
      </c>
      <c r="F1633" s="23">
        <f>Books[[#This Row],[قیمت نهایی]]*100/80</f>
        <v>5212500</v>
      </c>
      <c r="G1633" s="35">
        <v>0.2</v>
      </c>
      <c r="H1633" s="24">
        <v>4170000</v>
      </c>
      <c r="I1633" s="34">
        <v>2017</v>
      </c>
      <c r="J1633" s="26" t="s">
        <v>8363</v>
      </c>
      <c r="K1633" s="27" t="s">
        <v>534</v>
      </c>
      <c r="L1633" s="28" t="s">
        <v>8488</v>
      </c>
    </row>
    <row r="1634" spans="2:12" ht="34.9" customHeight="1">
      <c r="B1634" s="30">
        <v>1625</v>
      </c>
      <c r="C1634" s="31" t="s">
        <v>1785</v>
      </c>
      <c r="D1634" s="32" t="s">
        <v>4334</v>
      </c>
      <c r="E1634" s="33">
        <v>276</v>
      </c>
      <c r="F1634" s="23">
        <f>Books[[#This Row],[قیمت نهایی]]*100/80</f>
        <v>2100000</v>
      </c>
      <c r="G1634" s="35">
        <v>0.2</v>
      </c>
      <c r="H1634" s="24">
        <v>1680000</v>
      </c>
      <c r="I1634" s="34">
        <v>2016</v>
      </c>
      <c r="J1634" s="26" t="s">
        <v>7020</v>
      </c>
      <c r="K1634" s="27" t="s">
        <v>518</v>
      </c>
      <c r="L1634" s="28" t="s">
        <v>8488</v>
      </c>
    </row>
    <row r="1635" spans="2:12" ht="34.9" customHeight="1">
      <c r="B1635" s="30">
        <v>1626</v>
      </c>
      <c r="C1635" s="31" t="s">
        <v>3238</v>
      </c>
      <c r="D1635" s="32" t="s">
        <v>3929</v>
      </c>
      <c r="E1635" s="33" t="s">
        <v>157</v>
      </c>
      <c r="F1635" s="23">
        <f>Books[[#This Row],[قیمت نهایی]]*100/80</f>
        <v>1725000</v>
      </c>
      <c r="G1635" s="35">
        <v>0.2</v>
      </c>
      <c r="H1635" s="24">
        <v>1380000</v>
      </c>
      <c r="I1635" s="34">
        <v>2017</v>
      </c>
      <c r="J1635" s="26" t="s">
        <v>6612</v>
      </c>
      <c r="K1635" s="27" t="s">
        <v>516</v>
      </c>
      <c r="L1635" s="28" t="s">
        <v>8488</v>
      </c>
    </row>
    <row r="1636" spans="2:12" ht="34.9" customHeight="1">
      <c r="B1636" s="30">
        <v>1627</v>
      </c>
      <c r="C1636" s="31" t="s">
        <v>910</v>
      </c>
      <c r="D1636" s="32" t="s">
        <v>3406</v>
      </c>
      <c r="E1636" s="33" t="s">
        <v>334</v>
      </c>
      <c r="F1636" s="23">
        <f>Books[[#This Row],[قیمت نهایی]]*100/80</f>
        <v>1143750</v>
      </c>
      <c r="G1636" s="35">
        <v>0.2</v>
      </c>
      <c r="H1636" s="24">
        <v>915000</v>
      </c>
      <c r="I1636" s="34">
        <v>2017</v>
      </c>
      <c r="J1636" s="26" t="s">
        <v>6070</v>
      </c>
      <c r="K1636" s="27" t="s">
        <v>516</v>
      </c>
      <c r="L1636" s="28" t="s">
        <v>8488</v>
      </c>
    </row>
    <row r="1637" spans="2:12" ht="34.9" customHeight="1">
      <c r="B1637" s="30">
        <v>1628</v>
      </c>
      <c r="C1637" s="31" t="s">
        <v>2166</v>
      </c>
      <c r="D1637" s="32" t="s">
        <v>4730</v>
      </c>
      <c r="E1637" s="33" t="s">
        <v>377</v>
      </c>
      <c r="F1637" s="23">
        <f>Books[[#This Row],[قیمت نهایی]]*100/80</f>
        <v>2487500</v>
      </c>
      <c r="G1637" s="35">
        <v>0.2</v>
      </c>
      <c r="H1637" s="24">
        <v>1990000</v>
      </c>
      <c r="I1637" s="34">
        <v>2017</v>
      </c>
      <c r="J1637" s="26" t="s">
        <v>7417</v>
      </c>
      <c r="K1637" s="27" t="s">
        <v>518</v>
      </c>
      <c r="L1637" s="28" t="s">
        <v>8488</v>
      </c>
    </row>
    <row r="1638" spans="2:12" ht="34.9" customHeight="1">
      <c r="B1638" s="30">
        <v>1629</v>
      </c>
      <c r="C1638" s="31" t="s">
        <v>1527</v>
      </c>
      <c r="D1638" s="32" t="s">
        <v>4062</v>
      </c>
      <c r="E1638" s="33">
        <v>237</v>
      </c>
      <c r="F1638" s="23">
        <f>Books[[#This Row],[قیمت نهایی]]*100/80</f>
        <v>1856250</v>
      </c>
      <c r="G1638" s="35">
        <v>0.2</v>
      </c>
      <c r="H1638" s="24">
        <v>1485000</v>
      </c>
      <c r="I1638" s="34">
        <v>2017</v>
      </c>
      <c r="J1638" s="26" t="s">
        <v>6747</v>
      </c>
      <c r="K1638" s="27" t="s">
        <v>518</v>
      </c>
      <c r="L1638" s="28" t="s">
        <v>8488</v>
      </c>
    </row>
    <row r="1639" spans="2:12" ht="34.9" customHeight="1">
      <c r="B1639" s="30">
        <v>1630</v>
      </c>
      <c r="C1639" s="31" t="s">
        <v>1501</v>
      </c>
      <c r="D1639" s="32" t="s">
        <v>4035</v>
      </c>
      <c r="E1639" s="33" t="s">
        <v>201</v>
      </c>
      <c r="F1639" s="23">
        <f>Books[[#This Row],[قیمت نهایی]]*100/80</f>
        <v>1831250</v>
      </c>
      <c r="G1639" s="35">
        <v>0.2</v>
      </c>
      <c r="H1639" s="24">
        <v>1465000</v>
      </c>
      <c r="I1639" s="34">
        <v>2017</v>
      </c>
      <c r="J1639" s="26" t="s">
        <v>6720</v>
      </c>
      <c r="K1639" s="27" t="s">
        <v>518</v>
      </c>
      <c r="L1639" s="28" t="s">
        <v>8488</v>
      </c>
    </row>
    <row r="1640" spans="2:12" ht="34.9" customHeight="1">
      <c r="B1640" s="30">
        <v>1631</v>
      </c>
      <c r="C1640" s="31" t="s">
        <v>1087</v>
      </c>
      <c r="D1640" s="32" t="s">
        <v>3598</v>
      </c>
      <c r="E1640" s="33">
        <v>158</v>
      </c>
      <c r="F1640" s="23">
        <f>Books[[#This Row],[قیمت نهایی]]*100/80</f>
        <v>1362500</v>
      </c>
      <c r="G1640" s="35">
        <v>0.2</v>
      </c>
      <c r="H1640" s="24">
        <v>1090000</v>
      </c>
      <c r="I1640" s="34">
        <v>2016</v>
      </c>
      <c r="J1640" s="26" t="s">
        <v>6272</v>
      </c>
      <c r="K1640" s="27" t="s">
        <v>518</v>
      </c>
      <c r="L1640" s="28" t="s">
        <v>8488</v>
      </c>
    </row>
    <row r="1641" spans="2:12" ht="34.9" customHeight="1">
      <c r="B1641" s="30">
        <v>1632</v>
      </c>
      <c r="C1641" s="31" t="s">
        <v>1664</v>
      </c>
      <c r="D1641" s="32" t="s">
        <v>4205</v>
      </c>
      <c r="E1641" s="33" t="s">
        <v>47</v>
      </c>
      <c r="F1641" s="23">
        <f>Books[[#This Row],[قیمت نهایی]]*100/80</f>
        <v>1975000</v>
      </c>
      <c r="G1641" s="35">
        <v>0.2</v>
      </c>
      <c r="H1641" s="24">
        <v>1580000</v>
      </c>
      <c r="I1641" s="34">
        <v>2017</v>
      </c>
      <c r="J1641" s="26" t="s">
        <v>6897</v>
      </c>
      <c r="K1641" s="27" t="s">
        <v>518</v>
      </c>
      <c r="L1641" s="28" t="s">
        <v>8488</v>
      </c>
    </row>
    <row r="1642" spans="2:12" ht="34.9" customHeight="1">
      <c r="B1642" s="30">
        <v>1633</v>
      </c>
      <c r="C1642" s="31" t="s">
        <v>1097</v>
      </c>
      <c r="D1642" s="32" t="s">
        <v>3608</v>
      </c>
      <c r="E1642" s="33" t="s">
        <v>25</v>
      </c>
      <c r="F1642" s="23">
        <f>Books[[#This Row],[قیمت نهایی]]*100/80</f>
        <v>1375000</v>
      </c>
      <c r="G1642" s="35">
        <v>0.2</v>
      </c>
      <c r="H1642" s="24">
        <v>1100000</v>
      </c>
      <c r="I1642" s="34">
        <v>2017</v>
      </c>
      <c r="J1642" s="26" t="s">
        <v>6283</v>
      </c>
      <c r="K1642" s="27" t="s">
        <v>518</v>
      </c>
      <c r="L1642" s="28" t="s">
        <v>8488</v>
      </c>
    </row>
    <row r="1643" spans="2:12" ht="34.9" customHeight="1">
      <c r="B1643" s="30">
        <v>1634</v>
      </c>
      <c r="C1643" s="31" t="s">
        <v>1443</v>
      </c>
      <c r="D1643" s="32" t="s">
        <v>3975</v>
      </c>
      <c r="E1643" s="33" t="s">
        <v>41</v>
      </c>
      <c r="F1643" s="23">
        <f>Books[[#This Row],[قیمت نهایی]]*100/80</f>
        <v>1775000</v>
      </c>
      <c r="G1643" s="35">
        <v>0.2</v>
      </c>
      <c r="H1643" s="24">
        <v>1420000</v>
      </c>
      <c r="I1643" s="34">
        <v>2016</v>
      </c>
      <c r="J1643" s="26" t="s">
        <v>6660</v>
      </c>
      <c r="K1643" s="27" t="s">
        <v>518</v>
      </c>
      <c r="L1643" s="28" t="s">
        <v>8488</v>
      </c>
    </row>
    <row r="1644" spans="2:12" ht="34.9" customHeight="1">
      <c r="B1644" s="30">
        <v>1635</v>
      </c>
      <c r="C1644" s="31" t="s">
        <v>1477</v>
      </c>
      <c r="D1644" s="32" t="s">
        <v>4009</v>
      </c>
      <c r="E1644" s="33" t="s">
        <v>219</v>
      </c>
      <c r="F1644" s="23">
        <f>Books[[#This Row],[قیمت نهایی]]*100/80</f>
        <v>1812500</v>
      </c>
      <c r="G1644" s="35">
        <v>0.2</v>
      </c>
      <c r="H1644" s="24">
        <v>1450000</v>
      </c>
      <c r="I1644" s="34">
        <v>2016</v>
      </c>
      <c r="J1644" s="26" t="s">
        <v>6283</v>
      </c>
      <c r="K1644" s="27" t="s">
        <v>518</v>
      </c>
      <c r="L1644" s="28" t="s">
        <v>8488</v>
      </c>
    </row>
    <row r="1645" spans="2:12" ht="34.9" customHeight="1">
      <c r="B1645" s="30">
        <v>1636</v>
      </c>
      <c r="C1645" s="31" t="s">
        <v>1637</v>
      </c>
      <c r="D1645" s="32" t="s">
        <v>4177</v>
      </c>
      <c r="E1645" s="33">
        <v>252</v>
      </c>
      <c r="F1645" s="23">
        <f>Books[[#This Row],[قیمت نهایی]]*100/80</f>
        <v>1950000</v>
      </c>
      <c r="G1645" s="35">
        <v>0.2</v>
      </c>
      <c r="H1645" s="24">
        <v>1560000</v>
      </c>
      <c r="I1645" s="34">
        <v>2016</v>
      </c>
      <c r="J1645" s="26" t="s">
        <v>6283</v>
      </c>
      <c r="K1645" s="27" t="s">
        <v>518</v>
      </c>
      <c r="L1645" s="28" t="s">
        <v>8488</v>
      </c>
    </row>
    <row r="1646" spans="2:12" ht="34.9" customHeight="1">
      <c r="B1646" s="30">
        <v>1637</v>
      </c>
      <c r="C1646" s="31" t="s">
        <v>1098</v>
      </c>
      <c r="D1646" s="32" t="s">
        <v>3609</v>
      </c>
      <c r="E1646" s="33" t="s">
        <v>25</v>
      </c>
      <c r="F1646" s="23">
        <f>Books[[#This Row],[قیمت نهایی]]*100/80</f>
        <v>1375000</v>
      </c>
      <c r="G1646" s="35">
        <v>0.2</v>
      </c>
      <c r="H1646" s="24">
        <v>1100000</v>
      </c>
      <c r="I1646" s="34">
        <v>2017</v>
      </c>
      <c r="J1646" s="26" t="s">
        <v>6283</v>
      </c>
      <c r="K1646" s="27" t="s">
        <v>518</v>
      </c>
      <c r="L1646" s="28" t="s">
        <v>8488</v>
      </c>
    </row>
    <row r="1647" spans="2:12" ht="34.9" customHeight="1">
      <c r="B1647" s="30">
        <v>1638</v>
      </c>
      <c r="C1647" s="31" t="s">
        <v>1397</v>
      </c>
      <c r="D1647" s="32" t="s">
        <v>3924</v>
      </c>
      <c r="E1647" s="33">
        <v>215</v>
      </c>
      <c r="F1647" s="23">
        <f>Books[[#This Row],[قیمت نهایی]]*100/80</f>
        <v>1718750</v>
      </c>
      <c r="G1647" s="35">
        <v>0.2</v>
      </c>
      <c r="H1647" s="24">
        <v>1375000</v>
      </c>
      <c r="I1647" s="34">
        <v>2017</v>
      </c>
      <c r="J1647" s="26" t="s">
        <v>6283</v>
      </c>
      <c r="K1647" s="27" t="s">
        <v>518</v>
      </c>
      <c r="L1647" s="28" t="s">
        <v>8488</v>
      </c>
    </row>
    <row r="1648" spans="2:12" ht="34.9" customHeight="1">
      <c r="B1648" s="30">
        <v>1639</v>
      </c>
      <c r="C1648" s="31" t="s">
        <v>3012</v>
      </c>
      <c r="D1648" s="32" t="s">
        <v>5610</v>
      </c>
      <c r="E1648" s="33" t="s">
        <v>5893</v>
      </c>
      <c r="F1648" s="23">
        <f>Books[[#This Row],[قیمت نهایی]]*100/80</f>
        <v>4568750</v>
      </c>
      <c r="G1648" s="35">
        <v>0.2</v>
      </c>
      <c r="H1648" s="24">
        <v>3655000</v>
      </c>
      <c r="I1648" s="34">
        <v>2016</v>
      </c>
      <c r="J1648" s="26" t="s">
        <v>8285</v>
      </c>
      <c r="K1648" s="27" t="s">
        <v>518</v>
      </c>
      <c r="L1648" s="28" t="s">
        <v>8488</v>
      </c>
    </row>
    <row r="1649" spans="2:12" ht="34.9" customHeight="1">
      <c r="B1649" s="30">
        <v>1640</v>
      </c>
      <c r="C1649" s="31" t="s">
        <v>2596</v>
      </c>
      <c r="D1649" s="32" t="s">
        <v>5176</v>
      </c>
      <c r="E1649" s="33" t="s">
        <v>5844</v>
      </c>
      <c r="F1649" s="23">
        <f>Books[[#This Row],[قیمت نهایی]]*100/80</f>
        <v>3106250</v>
      </c>
      <c r="G1649" s="35">
        <v>0.2</v>
      </c>
      <c r="H1649" s="24">
        <v>2485000</v>
      </c>
      <c r="I1649" s="34">
        <v>2016</v>
      </c>
      <c r="J1649" s="26" t="s">
        <v>7861</v>
      </c>
      <c r="K1649" s="27" t="s">
        <v>518</v>
      </c>
      <c r="L1649" s="28" t="s">
        <v>8488</v>
      </c>
    </row>
    <row r="1650" spans="2:12" ht="34.9" customHeight="1">
      <c r="B1650" s="30">
        <v>1641</v>
      </c>
      <c r="C1650" s="31" t="s">
        <v>2376</v>
      </c>
      <c r="D1650" s="32" t="s">
        <v>4952</v>
      </c>
      <c r="E1650" s="33">
        <v>380</v>
      </c>
      <c r="F1650" s="23">
        <f>Books[[#This Row],[قیمت نهایی]]*100/80</f>
        <v>2750000</v>
      </c>
      <c r="G1650" s="35">
        <v>0.2</v>
      </c>
      <c r="H1650" s="24">
        <v>2200000</v>
      </c>
      <c r="I1650" s="34">
        <v>2016</v>
      </c>
      <c r="J1650" s="26" t="s">
        <v>7184</v>
      </c>
      <c r="K1650" s="27" t="s">
        <v>518</v>
      </c>
      <c r="L1650" s="28" t="s">
        <v>8488</v>
      </c>
    </row>
    <row r="1651" spans="2:12" ht="34.9" customHeight="1">
      <c r="B1651" s="30">
        <v>1642</v>
      </c>
      <c r="C1651" s="31" t="s">
        <v>2290</v>
      </c>
      <c r="D1651" s="32" t="s">
        <v>4861</v>
      </c>
      <c r="E1651" s="33" t="s">
        <v>185</v>
      </c>
      <c r="F1651" s="23">
        <f>Books[[#This Row],[قیمت نهایی]]*100/80</f>
        <v>2625000</v>
      </c>
      <c r="G1651" s="35">
        <v>0.2</v>
      </c>
      <c r="H1651" s="24">
        <v>2100000</v>
      </c>
      <c r="I1651" s="34">
        <v>2017</v>
      </c>
      <c r="J1651" s="26" t="s">
        <v>7184</v>
      </c>
      <c r="K1651" s="27" t="s">
        <v>518</v>
      </c>
      <c r="L1651" s="28" t="s">
        <v>8488</v>
      </c>
    </row>
    <row r="1652" spans="2:12" ht="34.9" customHeight="1">
      <c r="B1652" s="30">
        <v>1643</v>
      </c>
      <c r="C1652" s="31" t="s">
        <v>1182</v>
      </c>
      <c r="D1652" s="32" t="s">
        <v>3698</v>
      </c>
      <c r="E1652" s="33" t="s">
        <v>349</v>
      </c>
      <c r="F1652" s="23">
        <f>Books[[#This Row],[قیمت نهایی]]*100/80</f>
        <v>1481250</v>
      </c>
      <c r="G1652" s="35">
        <v>0.2</v>
      </c>
      <c r="H1652" s="24">
        <v>1185000</v>
      </c>
      <c r="I1652" s="34">
        <v>2016</v>
      </c>
      <c r="J1652" s="26" t="s">
        <v>6376</v>
      </c>
      <c r="K1652" s="27" t="s">
        <v>518</v>
      </c>
      <c r="L1652" s="28" t="s">
        <v>8488</v>
      </c>
    </row>
    <row r="1653" spans="2:12" ht="34.9" customHeight="1">
      <c r="B1653" s="30">
        <v>1644</v>
      </c>
      <c r="C1653" s="31" t="s">
        <v>1519</v>
      </c>
      <c r="D1653" s="32" t="s">
        <v>4054</v>
      </c>
      <c r="E1653" s="33">
        <v>236</v>
      </c>
      <c r="F1653" s="23">
        <f>Books[[#This Row],[قیمت نهایی]]*100/80</f>
        <v>1850000</v>
      </c>
      <c r="G1653" s="35">
        <v>0.2</v>
      </c>
      <c r="H1653" s="24">
        <v>1480000</v>
      </c>
      <c r="I1653" s="34">
        <v>2016</v>
      </c>
      <c r="J1653" s="26" t="s">
        <v>6739</v>
      </c>
      <c r="K1653" s="27" t="s">
        <v>518</v>
      </c>
      <c r="L1653" s="28" t="s">
        <v>8488</v>
      </c>
    </row>
    <row r="1654" spans="2:12" ht="34.9" customHeight="1">
      <c r="B1654" s="30">
        <v>1645</v>
      </c>
      <c r="C1654" s="31" t="s">
        <v>1141</v>
      </c>
      <c r="D1654" s="32" t="s">
        <v>3654</v>
      </c>
      <c r="E1654" s="33">
        <v>170</v>
      </c>
      <c r="F1654" s="23">
        <f>Books[[#This Row],[قیمت نهایی]]*100/80</f>
        <v>1437500</v>
      </c>
      <c r="G1654" s="35">
        <v>0.2</v>
      </c>
      <c r="H1654" s="24">
        <v>1150000</v>
      </c>
      <c r="I1654" s="34">
        <v>2017</v>
      </c>
      <c r="J1654" s="26" t="s">
        <v>6329</v>
      </c>
      <c r="K1654" s="27" t="s">
        <v>518</v>
      </c>
      <c r="L1654" s="28" t="s">
        <v>8488</v>
      </c>
    </row>
    <row r="1655" spans="2:12" ht="34.9" customHeight="1">
      <c r="B1655" s="30">
        <v>1646</v>
      </c>
      <c r="C1655" s="31" t="s">
        <v>1728</v>
      </c>
      <c r="D1655" s="32" t="s">
        <v>4272</v>
      </c>
      <c r="E1655" s="33" t="s">
        <v>49</v>
      </c>
      <c r="F1655" s="23">
        <f>Books[[#This Row],[قیمت نهایی]]*100/80</f>
        <v>2037500</v>
      </c>
      <c r="G1655" s="35">
        <v>0.2</v>
      </c>
      <c r="H1655" s="24">
        <v>1630000</v>
      </c>
      <c r="I1655" s="34">
        <v>2016</v>
      </c>
      <c r="J1655" s="26" t="s">
        <v>6959</v>
      </c>
      <c r="K1655" s="27" t="s">
        <v>518</v>
      </c>
      <c r="L1655" s="28" t="s">
        <v>8488</v>
      </c>
    </row>
    <row r="1656" spans="2:12" ht="34.9" customHeight="1">
      <c r="B1656" s="30">
        <v>1647</v>
      </c>
      <c r="C1656" s="31" t="s">
        <v>3003</v>
      </c>
      <c r="D1656" s="32" t="s">
        <v>5601</v>
      </c>
      <c r="E1656" s="33" t="s">
        <v>432</v>
      </c>
      <c r="F1656" s="23">
        <f>Books[[#This Row],[قیمت نهایی]]*100/80</f>
        <v>787500</v>
      </c>
      <c r="G1656" s="35">
        <v>0.2</v>
      </c>
      <c r="H1656" s="24">
        <v>630000</v>
      </c>
      <c r="I1656" s="34">
        <v>2016</v>
      </c>
      <c r="J1656" s="26" t="s">
        <v>8276</v>
      </c>
      <c r="K1656" s="27" t="s">
        <v>528</v>
      </c>
      <c r="L1656" s="28" t="s">
        <v>8488</v>
      </c>
    </row>
    <row r="1657" spans="2:12" ht="34.9" customHeight="1">
      <c r="B1657" s="30">
        <v>1648</v>
      </c>
      <c r="C1657" s="31" t="s">
        <v>3105</v>
      </c>
      <c r="D1657" s="32" t="s">
        <v>5707</v>
      </c>
      <c r="E1657" s="33">
        <v>80</v>
      </c>
      <c r="F1657" s="23">
        <f>Books[[#This Row],[قیمت نهایی]]*100/80</f>
        <v>875000</v>
      </c>
      <c r="G1657" s="35">
        <v>0.2</v>
      </c>
      <c r="H1657" s="24">
        <v>700000</v>
      </c>
      <c r="I1657" s="34">
        <v>2017</v>
      </c>
      <c r="J1657" s="26" t="s">
        <v>8379</v>
      </c>
      <c r="K1657" s="27" t="s">
        <v>516</v>
      </c>
      <c r="L1657" s="28" t="s">
        <v>8488</v>
      </c>
    </row>
    <row r="1658" spans="2:12" ht="34.9" customHeight="1">
      <c r="B1658" s="30">
        <v>1649</v>
      </c>
      <c r="C1658" s="31" t="s">
        <v>3112</v>
      </c>
      <c r="D1658" s="32" t="s">
        <v>5715</v>
      </c>
      <c r="E1658" s="33" t="s">
        <v>321</v>
      </c>
      <c r="F1658" s="23">
        <f>Books[[#This Row],[قیمت نهایی]]*100/80</f>
        <v>881250</v>
      </c>
      <c r="G1658" s="35">
        <v>0.2</v>
      </c>
      <c r="H1658" s="24">
        <v>705000</v>
      </c>
      <c r="I1658" s="34">
        <v>2016</v>
      </c>
      <c r="J1658" s="26" t="s">
        <v>8387</v>
      </c>
      <c r="K1658" s="27" t="s">
        <v>531</v>
      </c>
      <c r="L1658" s="28" t="s">
        <v>8488</v>
      </c>
    </row>
    <row r="1659" spans="2:12" ht="34.9" customHeight="1">
      <c r="B1659" s="30">
        <v>1650</v>
      </c>
      <c r="C1659" s="31" t="s">
        <v>2535</v>
      </c>
      <c r="D1659" s="32" t="s">
        <v>5114</v>
      </c>
      <c r="E1659" s="33" t="s">
        <v>470</v>
      </c>
      <c r="F1659" s="23">
        <f>Books[[#This Row],[قیمت نهایی]]*100/80</f>
        <v>3012500</v>
      </c>
      <c r="G1659" s="35">
        <v>0.2</v>
      </c>
      <c r="H1659" s="24">
        <v>2410000</v>
      </c>
      <c r="I1659" s="34">
        <v>2016</v>
      </c>
      <c r="J1659" s="26" t="s">
        <v>7800</v>
      </c>
      <c r="K1659" s="27" t="s">
        <v>518</v>
      </c>
      <c r="L1659" s="28" t="s">
        <v>8488</v>
      </c>
    </row>
    <row r="1660" spans="2:12" ht="34.9" customHeight="1">
      <c r="B1660" s="30">
        <v>1651</v>
      </c>
      <c r="C1660" s="31" t="s">
        <v>2302</v>
      </c>
      <c r="D1660" s="32" t="s">
        <v>4873</v>
      </c>
      <c r="E1660" s="33">
        <v>362</v>
      </c>
      <c r="F1660" s="23">
        <f>Books[[#This Row],[قیمت نهایی]]*100/80</f>
        <v>2637500</v>
      </c>
      <c r="G1660" s="35">
        <v>0.2</v>
      </c>
      <c r="H1660" s="24">
        <v>2110000</v>
      </c>
      <c r="I1660" s="34">
        <v>2016</v>
      </c>
      <c r="J1660" s="26" t="s">
        <v>7557</v>
      </c>
      <c r="K1660" s="27" t="s">
        <v>518</v>
      </c>
      <c r="L1660" s="28" t="s">
        <v>8488</v>
      </c>
    </row>
    <row r="1661" spans="2:12" ht="34.9" customHeight="1">
      <c r="B1661" s="30">
        <v>1652</v>
      </c>
      <c r="C1661" s="31" t="s">
        <v>2036</v>
      </c>
      <c r="D1661" s="32" t="s">
        <v>4596</v>
      </c>
      <c r="E1661" s="33" t="s">
        <v>162</v>
      </c>
      <c r="F1661" s="23">
        <f>Books[[#This Row],[قیمت نهایی]]*100/80</f>
        <v>2343750</v>
      </c>
      <c r="G1661" s="35">
        <v>0.2</v>
      </c>
      <c r="H1661" s="24">
        <v>1875000</v>
      </c>
      <c r="I1661" s="34">
        <v>2016</v>
      </c>
      <c r="J1661" s="26" t="s">
        <v>7287</v>
      </c>
      <c r="K1661" s="27" t="s">
        <v>518</v>
      </c>
      <c r="L1661" s="28" t="s">
        <v>8488</v>
      </c>
    </row>
    <row r="1662" spans="2:12" ht="34.9" customHeight="1">
      <c r="B1662" s="30">
        <v>1653</v>
      </c>
      <c r="C1662" s="31" t="s">
        <v>2322</v>
      </c>
      <c r="D1662" s="32" t="s">
        <v>4895</v>
      </c>
      <c r="E1662" s="33">
        <v>367</v>
      </c>
      <c r="F1662" s="23">
        <f>Books[[#This Row],[قیمت نهایی]]*100/80</f>
        <v>2668750</v>
      </c>
      <c r="G1662" s="35">
        <v>0.2</v>
      </c>
      <c r="H1662" s="24">
        <v>2135000</v>
      </c>
      <c r="I1662" s="34">
        <v>2016</v>
      </c>
      <c r="J1662" s="26" t="s">
        <v>7581</v>
      </c>
      <c r="K1662" s="27" t="s">
        <v>518</v>
      </c>
      <c r="L1662" s="28" t="s">
        <v>8488</v>
      </c>
    </row>
    <row r="1663" spans="2:12" ht="34.9" customHeight="1">
      <c r="B1663" s="30">
        <v>1654</v>
      </c>
      <c r="C1663" s="31" t="s">
        <v>2409</v>
      </c>
      <c r="D1663" s="32" t="s">
        <v>4986</v>
      </c>
      <c r="E1663" s="33" t="s">
        <v>139</v>
      </c>
      <c r="F1663" s="23">
        <f>Books[[#This Row],[قیمت نهایی]]*100/80</f>
        <v>2806250</v>
      </c>
      <c r="G1663" s="35">
        <v>0.2</v>
      </c>
      <c r="H1663" s="24">
        <v>2245000</v>
      </c>
      <c r="I1663" s="34">
        <v>2017</v>
      </c>
      <c r="J1663" s="26" t="s">
        <v>7673</v>
      </c>
      <c r="K1663" s="27" t="s">
        <v>518</v>
      </c>
      <c r="L1663" s="28" t="s">
        <v>8488</v>
      </c>
    </row>
    <row r="1664" spans="2:12" ht="34.9" customHeight="1">
      <c r="B1664" s="30">
        <v>1655</v>
      </c>
      <c r="C1664" s="31" t="s">
        <v>1765</v>
      </c>
      <c r="D1664" s="32" t="s">
        <v>4311</v>
      </c>
      <c r="E1664" s="33">
        <v>273</v>
      </c>
      <c r="F1664" s="23">
        <f>Books[[#This Row],[قیمت نهایی]]*100/80</f>
        <v>2081250</v>
      </c>
      <c r="G1664" s="35">
        <v>0.2</v>
      </c>
      <c r="H1664" s="24">
        <v>1665000</v>
      </c>
      <c r="I1664" s="34">
        <v>2016</v>
      </c>
      <c r="J1664" s="26" t="s">
        <v>6996</v>
      </c>
      <c r="K1664" s="27" t="s">
        <v>518</v>
      </c>
      <c r="L1664" s="28" t="s">
        <v>8488</v>
      </c>
    </row>
    <row r="1665" spans="2:12" ht="34.9" customHeight="1">
      <c r="B1665" s="30">
        <v>1656</v>
      </c>
      <c r="C1665" s="31" t="s">
        <v>3257</v>
      </c>
      <c r="D1665" s="32" t="s">
        <v>4652</v>
      </c>
      <c r="E1665" s="33">
        <v>322</v>
      </c>
      <c r="F1665" s="23">
        <f>Books[[#This Row],[قیمت نهایی]]*100/80</f>
        <v>2387500</v>
      </c>
      <c r="G1665" s="35">
        <v>0.2</v>
      </c>
      <c r="H1665" s="24">
        <v>1910000</v>
      </c>
      <c r="I1665" s="34">
        <v>2018</v>
      </c>
      <c r="J1665" s="26" t="s">
        <v>7341</v>
      </c>
      <c r="K1665" s="27" t="s">
        <v>518</v>
      </c>
      <c r="L1665" s="28" t="s">
        <v>8488</v>
      </c>
    </row>
    <row r="1666" spans="2:12" ht="34.9" customHeight="1">
      <c r="B1666" s="30">
        <v>1657</v>
      </c>
      <c r="C1666" s="31" t="s">
        <v>2564</v>
      </c>
      <c r="D1666" s="32" t="s">
        <v>5143</v>
      </c>
      <c r="E1666" s="33" t="s">
        <v>450</v>
      </c>
      <c r="F1666" s="23">
        <f>Books[[#This Row],[قیمت نهایی]]*100/80</f>
        <v>3056250</v>
      </c>
      <c r="G1666" s="35">
        <v>0.2</v>
      </c>
      <c r="H1666" s="24">
        <v>2445000</v>
      </c>
      <c r="I1666" s="34">
        <v>2017</v>
      </c>
      <c r="J1666" s="26" t="s">
        <v>7829</v>
      </c>
      <c r="K1666" s="27" t="s">
        <v>523</v>
      </c>
      <c r="L1666" s="28" t="s">
        <v>8488</v>
      </c>
    </row>
    <row r="1667" spans="2:12" ht="34.9" customHeight="1">
      <c r="B1667" s="30">
        <v>1658</v>
      </c>
      <c r="C1667" s="31" t="s">
        <v>1631</v>
      </c>
      <c r="D1667" s="32" t="s">
        <v>4171</v>
      </c>
      <c r="E1667" s="33" t="s">
        <v>177</v>
      </c>
      <c r="F1667" s="23">
        <f>Books[[#This Row],[قیمت نهایی]]*100/80</f>
        <v>1950000</v>
      </c>
      <c r="G1667" s="35">
        <v>0.2</v>
      </c>
      <c r="H1667" s="24">
        <v>1560000</v>
      </c>
      <c r="I1667" s="34">
        <v>2016</v>
      </c>
      <c r="J1667" s="26" t="s">
        <v>6864</v>
      </c>
      <c r="K1667" s="27" t="s">
        <v>518</v>
      </c>
      <c r="L1667" s="28" t="s">
        <v>8488</v>
      </c>
    </row>
    <row r="1668" spans="2:12" ht="34.9" customHeight="1">
      <c r="B1668" s="30">
        <v>1659</v>
      </c>
      <c r="C1668" s="31" t="s">
        <v>1734</v>
      </c>
      <c r="D1668" s="32" t="s">
        <v>4280</v>
      </c>
      <c r="E1668" s="33" t="s">
        <v>203</v>
      </c>
      <c r="F1668" s="23">
        <f>Books[[#This Row],[قیمت نهایی]]*100/80</f>
        <v>2043750</v>
      </c>
      <c r="G1668" s="35">
        <v>0.2</v>
      </c>
      <c r="H1668" s="24">
        <v>1635000</v>
      </c>
      <c r="I1668" s="34">
        <v>2016</v>
      </c>
      <c r="J1668" s="26" t="s">
        <v>6864</v>
      </c>
      <c r="K1668" s="27" t="s">
        <v>518</v>
      </c>
      <c r="L1668" s="28" t="s">
        <v>8488</v>
      </c>
    </row>
    <row r="1669" spans="2:12" ht="34.9" customHeight="1">
      <c r="B1669" s="30">
        <v>1660</v>
      </c>
      <c r="C1669" s="31" t="s">
        <v>1868</v>
      </c>
      <c r="D1669" s="32" t="s">
        <v>4421</v>
      </c>
      <c r="E1669" s="33" t="s">
        <v>367</v>
      </c>
      <c r="F1669" s="23">
        <f>Books[[#This Row],[قیمت نهایی]]*100/80</f>
        <v>2181250</v>
      </c>
      <c r="G1669" s="35">
        <v>0.2</v>
      </c>
      <c r="H1669" s="24">
        <v>1745000</v>
      </c>
      <c r="I1669" s="34">
        <v>2016</v>
      </c>
      <c r="J1669" s="26" t="s">
        <v>7110</v>
      </c>
      <c r="K1669" s="27" t="s">
        <v>518</v>
      </c>
      <c r="L1669" s="28" t="s">
        <v>8488</v>
      </c>
    </row>
    <row r="1670" spans="2:12" ht="34.9" customHeight="1">
      <c r="B1670" s="30">
        <v>1661</v>
      </c>
      <c r="C1670" s="31" t="s">
        <v>2940</v>
      </c>
      <c r="D1670" s="32" t="s">
        <v>5537</v>
      </c>
      <c r="E1670" s="33" t="s">
        <v>89</v>
      </c>
      <c r="F1670" s="23">
        <f>Books[[#This Row],[قیمت نهایی]]*100/80</f>
        <v>4175000</v>
      </c>
      <c r="G1670" s="35">
        <v>0.2</v>
      </c>
      <c r="H1670" s="24">
        <v>3340000</v>
      </c>
      <c r="I1670" s="34">
        <v>2017</v>
      </c>
      <c r="J1670" s="26" t="s">
        <v>8212</v>
      </c>
      <c r="K1670" s="27" t="s">
        <v>518</v>
      </c>
      <c r="L1670" s="28" t="s">
        <v>8488</v>
      </c>
    </row>
    <row r="1671" spans="2:12" ht="34.9" customHeight="1">
      <c r="B1671" s="30">
        <v>1662</v>
      </c>
      <c r="C1671" s="31" t="s">
        <v>1658</v>
      </c>
      <c r="D1671" s="32" t="s">
        <v>4199</v>
      </c>
      <c r="E1671" s="33" t="s">
        <v>47</v>
      </c>
      <c r="F1671" s="23">
        <f>Books[[#This Row],[قیمت نهایی]]*100/80</f>
        <v>1975000</v>
      </c>
      <c r="G1671" s="35">
        <v>0.2</v>
      </c>
      <c r="H1671" s="24">
        <v>1580000</v>
      </c>
      <c r="I1671" s="34">
        <v>2016</v>
      </c>
      <c r="J1671" s="26" t="s">
        <v>6890</v>
      </c>
      <c r="K1671" s="27" t="s">
        <v>524</v>
      </c>
      <c r="L1671" s="28" t="s">
        <v>8488</v>
      </c>
    </row>
    <row r="1672" spans="2:12" ht="34.9" customHeight="1">
      <c r="B1672" s="30">
        <v>1663</v>
      </c>
      <c r="C1672" s="31" t="s">
        <v>1221</v>
      </c>
      <c r="D1672" s="32" t="s">
        <v>3741</v>
      </c>
      <c r="E1672" s="33">
        <v>184</v>
      </c>
      <c r="F1672" s="23">
        <f>Books[[#This Row],[قیمت نهایی]]*100/80</f>
        <v>1525000</v>
      </c>
      <c r="G1672" s="35">
        <v>0.2</v>
      </c>
      <c r="H1672" s="24">
        <v>1220000</v>
      </c>
      <c r="I1672" s="34">
        <v>2017</v>
      </c>
      <c r="J1672" s="26" t="s">
        <v>6423</v>
      </c>
      <c r="K1672" s="27" t="s">
        <v>518</v>
      </c>
      <c r="L1672" s="28" t="s">
        <v>8488</v>
      </c>
    </row>
    <row r="1673" spans="2:12" ht="34.9" customHeight="1">
      <c r="B1673" s="30">
        <v>1664</v>
      </c>
      <c r="C1673" s="31" t="s">
        <v>2794</v>
      </c>
      <c r="D1673" s="32" t="s">
        <v>5382</v>
      </c>
      <c r="E1673" s="33">
        <v>513</v>
      </c>
      <c r="F1673" s="23">
        <f>Books[[#This Row],[قیمت نهایی]]*100/80</f>
        <v>3581250</v>
      </c>
      <c r="G1673" s="35">
        <v>0.2</v>
      </c>
      <c r="H1673" s="24">
        <v>2865000</v>
      </c>
      <c r="I1673" s="34">
        <v>2017</v>
      </c>
      <c r="J1673" s="26" t="s">
        <v>8064</v>
      </c>
      <c r="K1673" s="27" t="s">
        <v>531</v>
      </c>
      <c r="L1673" s="28" t="s">
        <v>8488</v>
      </c>
    </row>
    <row r="1674" spans="2:12" ht="34.9" customHeight="1">
      <c r="B1674" s="30">
        <v>1665</v>
      </c>
      <c r="C1674" s="31" t="s">
        <v>839</v>
      </c>
      <c r="D1674" s="32" t="s">
        <v>3331</v>
      </c>
      <c r="E1674" s="33">
        <v>109</v>
      </c>
      <c r="F1674" s="23">
        <f>Books[[#This Row],[قیمت نهایی]]*100/80</f>
        <v>1056250</v>
      </c>
      <c r="G1674" s="35">
        <v>0.2</v>
      </c>
      <c r="H1674" s="24">
        <v>845000</v>
      </c>
      <c r="I1674" s="34">
        <v>2017</v>
      </c>
      <c r="J1674" s="26" t="s">
        <v>5987</v>
      </c>
      <c r="K1674" s="27" t="s">
        <v>516</v>
      </c>
      <c r="L1674" s="28" t="s">
        <v>8488</v>
      </c>
    </row>
    <row r="1675" spans="2:12" ht="34.9" customHeight="1">
      <c r="B1675" s="30">
        <v>1666</v>
      </c>
      <c r="C1675" s="31" t="s">
        <v>1145</v>
      </c>
      <c r="D1675" s="32" t="s">
        <v>3658</v>
      </c>
      <c r="E1675" s="33" t="s">
        <v>346</v>
      </c>
      <c r="F1675" s="23">
        <f>Books[[#This Row],[قیمت نهایی]]*100/80</f>
        <v>1443750</v>
      </c>
      <c r="G1675" s="35">
        <v>0.2</v>
      </c>
      <c r="H1675" s="24">
        <v>1155000</v>
      </c>
      <c r="I1675" s="34">
        <v>2016</v>
      </c>
      <c r="J1675" s="26" t="s">
        <v>6333</v>
      </c>
      <c r="K1675" s="27" t="s">
        <v>518</v>
      </c>
      <c r="L1675" s="28" t="s">
        <v>8488</v>
      </c>
    </row>
    <row r="1676" spans="2:12" ht="34.9" customHeight="1">
      <c r="B1676" s="30">
        <v>1667</v>
      </c>
      <c r="C1676" s="31" t="s">
        <v>3158</v>
      </c>
      <c r="D1676" s="32" t="s">
        <v>5764</v>
      </c>
      <c r="E1676" s="33" t="s">
        <v>443</v>
      </c>
      <c r="F1676" s="23">
        <f>Books[[#This Row],[قیمت نهایی]]*100/80</f>
        <v>937500</v>
      </c>
      <c r="G1676" s="35">
        <v>0.2</v>
      </c>
      <c r="H1676" s="24">
        <v>750000</v>
      </c>
      <c r="I1676" s="34">
        <v>2016</v>
      </c>
      <c r="J1676" s="26" t="s">
        <v>8433</v>
      </c>
      <c r="K1676" s="27" t="s">
        <v>8434</v>
      </c>
      <c r="L1676" s="28" t="s">
        <v>8488</v>
      </c>
    </row>
    <row r="1677" spans="2:12" ht="34.9" customHeight="1">
      <c r="B1677" s="30">
        <v>1668</v>
      </c>
      <c r="C1677" s="31" t="s">
        <v>1179</v>
      </c>
      <c r="D1677" s="32" t="s">
        <v>3695</v>
      </c>
      <c r="E1677" s="33">
        <v>176</v>
      </c>
      <c r="F1677" s="23">
        <f>Books[[#This Row],[قیمت نهایی]]*100/80</f>
        <v>1475000</v>
      </c>
      <c r="G1677" s="35">
        <v>0.2</v>
      </c>
      <c r="H1677" s="24">
        <v>1180000</v>
      </c>
      <c r="I1677" s="34">
        <v>2016</v>
      </c>
      <c r="J1677" s="26" t="s">
        <v>6373</v>
      </c>
      <c r="K1677" s="27" t="s">
        <v>518</v>
      </c>
      <c r="L1677" s="28" t="s">
        <v>8488</v>
      </c>
    </row>
    <row r="1678" spans="2:12" ht="34.9" customHeight="1">
      <c r="B1678" s="30">
        <v>1669</v>
      </c>
      <c r="C1678" s="31" t="s">
        <v>1680</v>
      </c>
      <c r="D1678" s="32" t="s">
        <v>4223</v>
      </c>
      <c r="E1678" s="33">
        <v>258</v>
      </c>
      <c r="F1678" s="23">
        <f>Books[[#This Row],[قیمت نهایی]]*100/80</f>
        <v>1987500</v>
      </c>
      <c r="G1678" s="35">
        <v>0.2</v>
      </c>
      <c r="H1678" s="24">
        <v>1590000</v>
      </c>
      <c r="I1678" s="34">
        <v>2017</v>
      </c>
      <c r="J1678" s="26" t="s">
        <v>6912</v>
      </c>
      <c r="K1678" s="27" t="s">
        <v>518</v>
      </c>
      <c r="L1678" s="28" t="s">
        <v>8488</v>
      </c>
    </row>
    <row r="1679" spans="2:12" ht="34.9" customHeight="1">
      <c r="B1679" s="49"/>
      <c r="C1679" s="50"/>
      <c r="D1679" s="51"/>
      <c r="E1679" s="51"/>
      <c r="F1679" s="44" t="s">
        <v>8485</v>
      </c>
      <c r="G1679" s="52"/>
      <c r="H1679" s="53"/>
      <c r="I1679" s="54"/>
      <c r="J1679" s="55"/>
      <c r="K1679" s="56"/>
      <c r="L1679" s="57"/>
    </row>
    <row r="1680" spans="2:12" ht="34.9" customHeight="1">
      <c r="B1680" s="30">
        <v>1670</v>
      </c>
      <c r="C1680" s="31" t="s">
        <v>3109</v>
      </c>
      <c r="D1680" s="32" t="s">
        <v>5711</v>
      </c>
      <c r="E1680" s="33" t="s">
        <v>5920</v>
      </c>
      <c r="F1680" s="23">
        <f>Books[[#This Row],[قیمت نهایی]]*100/80</f>
        <v>5406250</v>
      </c>
      <c r="G1680" s="35">
        <v>0.2</v>
      </c>
      <c r="H1680" s="24">
        <v>4325000</v>
      </c>
      <c r="I1680" s="34">
        <v>2017</v>
      </c>
      <c r="J1680" s="26" t="s">
        <v>8383</v>
      </c>
      <c r="K1680" s="27" t="s">
        <v>516</v>
      </c>
      <c r="L1680" s="28" t="s">
        <v>8485</v>
      </c>
    </row>
    <row r="1681" spans="2:12" ht="34.9" customHeight="1">
      <c r="B1681" s="30">
        <v>1671</v>
      </c>
      <c r="C1681" s="31" t="s">
        <v>1879</v>
      </c>
      <c r="D1681" s="32" t="s">
        <v>4432</v>
      </c>
      <c r="E1681" s="33" t="s">
        <v>181</v>
      </c>
      <c r="F1681" s="23">
        <f>Books[[#This Row],[قیمت نهایی]]*100/80</f>
        <v>2187500</v>
      </c>
      <c r="G1681" s="35">
        <v>0.2</v>
      </c>
      <c r="H1681" s="24">
        <v>1750000</v>
      </c>
      <c r="I1681" s="34">
        <v>2017</v>
      </c>
      <c r="J1681" s="26" t="s">
        <v>7122</v>
      </c>
      <c r="K1681" s="27" t="s">
        <v>518</v>
      </c>
      <c r="L1681" s="28" t="s">
        <v>8485</v>
      </c>
    </row>
    <row r="1682" spans="2:12" ht="34.9" customHeight="1">
      <c r="B1682" s="30">
        <v>1672</v>
      </c>
      <c r="C1682" s="31" t="s">
        <v>864</v>
      </c>
      <c r="D1682" s="32" t="s">
        <v>3356</v>
      </c>
      <c r="E1682" s="33" t="s">
        <v>331</v>
      </c>
      <c r="F1682" s="23">
        <f>Books[[#This Row],[قیمت نهایی]]*100/80</f>
        <v>1093750</v>
      </c>
      <c r="G1682" s="35">
        <v>0.2</v>
      </c>
      <c r="H1682" s="24">
        <v>875000</v>
      </c>
      <c r="I1682" s="34">
        <v>2017</v>
      </c>
      <c r="J1682" s="26" t="s">
        <v>6016</v>
      </c>
      <c r="K1682" s="27" t="s">
        <v>516</v>
      </c>
      <c r="L1682" s="28" t="s">
        <v>8485</v>
      </c>
    </row>
    <row r="1683" spans="2:12" ht="34.9" customHeight="1">
      <c r="B1683" s="30">
        <v>1673</v>
      </c>
      <c r="C1683" s="31" t="s">
        <v>2921</v>
      </c>
      <c r="D1683" s="32" t="s">
        <v>5515</v>
      </c>
      <c r="E1683" s="33" t="s">
        <v>238</v>
      </c>
      <c r="F1683" s="23">
        <f>Books[[#This Row],[قیمت نهایی]]*100/80</f>
        <v>4075000</v>
      </c>
      <c r="G1683" s="35">
        <v>0.2</v>
      </c>
      <c r="H1683" s="24">
        <v>3260000</v>
      </c>
      <c r="I1683" s="34">
        <v>2017</v>
      </c>
      <c r="J1683" s="26" t="s">
        <v>8192</v>
      </c>
      <c r="K1683" s="27" t="s">
        <v>518</v>
      </c>
      <c r="L1683" s="28" t="s">
        <v>8485</v>
      </c>
    </row>
    <row r="1684" spans="2:12" ht="34.9" customHeight="1">
      <c r="B1684" s="30">
        <v>1674</v>
      </c>
      <c r="C1684" s="31" t="s">
        <v>1209</v>
      </c>
      <c r="D1684" s="32" t="s">
        <v>3726</v>
      </c>
      <c r="E1684" s="33" t="s">
        <v>351</v>
      </c>
      <c r="F1684" s="23">
        <f>Books[[#This Row],[قیمت نهایی]]*100/80</f>
        <v>1512500</v>
      </c>
      <c r="G1684" s="35">
        <v>0.2</v>
      </c>
      <c r="H1684" s="24">
        <v>1210000</v>
      </c>
      <c r="I1684" s="34">
        <v>2018</v>
      </c>
      <c r="J1684" s="26" t="s">
        <v>6406</v>
      </c>
      <c r="K1684" s="27" t="s">
        <v>516</v>
      </c>
      <c r="L1684" s="28" t="s">
        <v>8485</v>
      </c>
    </row>
    <row r="1685" spans="2:12" ht="34.9" customHeight="1">
      <c r="B1685" s="30">
        <v>1675</v>
      </c>
      <c r="C1685" s="31" t="s">
        <v>1125</v>
      </c>
      <c r="D1685" s="32" t="s">
        <v>3638</v>
      </c>
      <c r="E1685" s="33" t="s">
        <v>116</v>
      </c>
      <c r="F1685" s="23">
        <f>Books[[#This Row],[قیمت نهایی]]*100/80</f>
        <v>1425000</v>
      </c>
      <c r="G1685" s="35">
        <v>0.2</v>
      </c>
      <c r="H1685" s="24">
        <v>1140000</v>
      </c>
      <c r="I1685" s="34">
        <v>2018</v>
      </c>
      <c r="J1685" s="26" t="s">
        <v>6312</v>
      </c>
      <c r="K1685" s="27" t="s">
        <v>542</v>
      </c>
      <c r="L1685" s="28" t="s">
        <v>8485</v>
      </c>
    </row>
    <row r="1686" spans="2:12" ht="34.9" customHeight="1">
      <c r="B1686" s="30">
        <v>1676</v>
      </c>
      <c r="C1686" s="31" t="s">
        <v>2162</v>
      </c>
      <c r="D1686" s="32" t="s">
        <v>4726</v>
      </c>
      <c r="E1686" s="33" t="s">
        <v>135</v>
      </c>
      <c r="F1686" s="23">
        <f>Books[[#This Row],[قیمت نهایی]]*100/80</f>
        <v>2481250</v>
      </c>
      <c r="G1686" s="35">
        <v>0.2</v>
      </c>
      <c r="H1686" s="24">
        <v>1985000</v>
      </c>
      <c r="I1686" s="34">
        <v>2017</v>
      </c>
      <c r="J1686" s="26" t="s">
        <v>7414</v>
      </c>
      <c r="K1686" s="27" t="s">
        <v>516</v>
      </c>
      <c r="L1686" s="28" t="s">
        <v>8485</v>
      </c>
    </row>
    <row r="1687" spans="2:12" ht="34.9" customHeight="1">
      <c r="B1687" s="30">
        <v>1677</v>
      </c>
      <c r="C1687" s="31" t="s">
        <v>2671</v>
      </c>
      <c r="D1687" s="32" t="s">
        <v>5254</v>
      </c>
      <c r="E1687" s="33">
        <v>461</v>
      </c>
      <c r="F1687" s="23">
        <f>Books[[#This Row],[قیمت نهایی]]*100/80</f>
        <v>3256250</v>
      </c>
      <c r="G1687" s="35">
        <v>0.2</v>
      </c>
      <c r="H1687" s="24">
        <v>2605000</v>
      </c>
      <c r="I1687" s="34">
        <v>2018</v>
      </c>
      <c r="J1687" s="26" t="s">
        <v>7936</v>
      </c>
      <c r="K1687" s="27" t="s">
        <v>518</v>
      </c>
      <c r="L1687" s="28" t="s">
        <v>8485</v>
      </c>
    </row>
    <row r="1688" spans="2:12" ht="34.9" customHeight="1">
      <c r="B1688" s="30">
        <v>1678</v>
      </c>
      <c r="C1688" s="31" t="s">
        <v>1092</v>
      </c>
      <c r="D1688" s="32" t="s">
        <v>3603</v>
      </c>
      <c r="E1688" s="33" t="s">
        <v>291</v>
      </c>
      <c r="F1688" s="23">
        <f>Books[[#This Row],[قیمت نهایی]]*100/80</f>
        <v>1368750</v>
      </c>
      <c r="G1688" s="35">
        <v>0.2</v>
      </c>
      <c r="H1688" s="24">
        <v>1095000</v>
      </c>
      <c r="I1688" s="34">
        <v>2018</v>
      </c>
      <c r="J1688" s="26" t="s">
        <v>6278</v>
      </c>
      <c r="K1688" s="27" t="s">
        <v>518</v>
      </c>
      <c r="L1688" s="28" t="s">
        <v>8485</v>
      </c>
    </row>
    <row r="1689" spans="2:12" ht="34.9" customHeight="1">
      <c r="B1689" s="30">
        <v>1679</v>
      </c>
      <c r="C1689" s="31" t="s">
        <v>1002</v>
      </c>
      <c r="D1689" s="32" t="s">
        <v>3505</v>
      </c>
      <c r="E1689" s="33">
        <v>141</v>
      </c>
      <c r="F1689" s="23">
        <f>Books[[#This Row],[قیمت نهایی]]*100/80</f>
        <v>1256250</v>
      </c>
      <c r="G1689" s="35">
        <v>0.2</v>
      </c>
      <c r="H1689" s="24">
        <v>1005000</v>
      </c>
      <c r="I1689" s="34">
        <v>2017</v>
      </c>
      <c r="J1689" s="26" t="s">
        <v>6175</v>
      </c>
      <c r="K1689" s="27" t="s">
        <v>518</v>
      </c>
      <c r="L1689" s="28" t="s">
        <v>8485</v>
      </c>
    </row>
    <row r="1690" spans="2:12" ht="34.9" customHeight="1">
      <c r="B1690" s="30">
        <v>1680</v>
      </c>
      <c r="C1690" s="31" t="s">
        <v>2585</v>
      </c>
      <c r="D1690" s="32" t="s">
        <v>5165</v>
      </c>
      <c r="E1690" s="33">
        <v>434</v>
      </c>
      <c r="F1690" s="23">
        <f>Books[[#This Row],[قیمت نهایی]]*100/80</f>
        <v>3087500</v>
      </c>
      <c r="G1690" s="35">
        <v>0.2</v>
      </c>
      <c r="H1690" s="24">
        <v>2470000</v>
      </c>
      <c r="I1690" s="34">
        <v>2018</v>
      </c>
      <c r="J1690" s="26" t="s">
        <v>7851</v>
      </c>
      <c r="K1690" s="27" t="s">
        <v>518</v>
      </c>
      <c r="L1690" s="28" t="s">
        <v>8485</v>
      </c>
    </row>
    <row r="1691" spans="2:12" ht="34.9" customHeight="1">
      <c r="B1691" s="30">
        <v>1681</v>
      </c>
      <c r="C1691" s="31" t="s">
        <v>2617</v>
      </c>
      <c r="D1691" s="32" t="s">
        <v>5198</v>
      </c>
      <c r="E1691" s="33" t="s">
        <v>402</v>
      </c>
      <c r="F1691" s="23">
        <f>Books[[#This Row],[قیمت نهایی]]*100/80</f>
        <v>3156250</v>
      </c>
      <c r="G1691" s="35">
        <v>0.2</v>
      </c>
      <c r="H1691" s="24">
        <v>2525000</v>
      </c>
      <c r="I1691" s="34">
        <v>2018</v>
      </c>
      <c r="J1691" s="26" t="s">
        <v>7883</v>
      </c>
      <c r="K1691" s="27" t="s">
        <v>542</v>
      </c>
      <c r="L1691" s="28" t="s">
        <v>8485</v>
      </c>
    </row>
    <row r="1692" spans="2:12" ht="34.9" customHeight="1">
      <c r="B1692" s="30">
        <v>1682</v>
      </c>
      <c r="C1692" s="31" t="s">
        <v>1408</v>
      </c>
      <c r="D1692" s="32" t="s">
        <v>3936</v>
      </c>
      <c r="E1692" s="33">
        <v>217</v>
      </c>
      <c r="F1692" s="23">
        <f>Books[[#This Row],[قیمت نهایی]]*100/80</f>
        <v>1731250</v>
      </c>
      <c r="G1692" s="35">
        <v>0.2</v>
      </c>
      <c r="H1692" s="24">
        <v>1385000</v>
      </c>
      <c r="I1692" s="34">
        <v>2017</v>
      </c>
      <c r="J1692" s="26" t="s">
        <v>6619</v>
      </c>
      <c r="K1692" s="27" t="s">
        <v>518</v>
      </c>
      <c r="L1692" s="28" t="s">
        <v>8485</v>
      </c>
    </row>
    <row r="1693" spans="2:12" ht="34.9" customHeight="1">
      <c r="B1693" s="30">
        <v>1683</v>
      </c>
      <c r="C1693" s="31" t="s">
        <v>1295</v>
      </c>
      <c r="D1693" s="32" t="s">
        <v>3817</v>
      </c>
      <c r="E1693" s="33" t="s">
        <v>198</v>
      </c>
      <c r="F1693" s="23">
        <f>Books[[#This Row],[قیمت نهایی]]*100/80</f>
        <v>1612500</v>
      </c>
      <c r="G1693" s="35">
        <v>0.2</v>
      </c>
      <c r="H1693" s="24">
        <v>1290000</v>
      </c>
      <c r="I1693" s="34">
        <v>2018</v>
      </c>
      <c r="J1693" s="26" t="s">
        <v>6503</v>
      </c>
      <c r="K1693" s="27" t="s">
        <v>518</v>
      </c>
      <c r="L1693" s="28" t="s">
        <v>8485</v>
      </c>
    </row>
    <row r="1694" spans="2:12" ht="34.9" customHeight="1">
      <c r="B1694" s="30">
        <v>1684</v>
      </c>
      <c r="C1694" s="31" t="s">
        <v>2412</v>
      </c>
      <c r="D1694" s="32" t="s">
        <v>4989</v>
      </c>
      <c r="E1694" s="33">
        <v>389</v>
      </c>
      <c r="F1694" s="23">
        <f>Books[[#This Row],[قیمت نهایی]]*100/80</f>
        <v>2806250</v>
      </c>
      <c r="G1694" s="35">
        <v>0.2</v>
      </c>
      <c r="H1694" s="24">
        <v>2245000</v>
      </c>
      <c r="I1694" s="34">
        <v>2018</v>
      </c>
      <c r="J1694" s="26" t="s">
        <v>7676</v>
      </c>
      <c r="K1694" s="27" t="s">
        <v>542</v>
      </c>
      <c r="L1694" s="28" t="s">
        <v>8485</v>
      </c>
    </row>
    <row r="1695" spans="2:12" ht="34.9" customHeight="1">
      <c r="B1695" s="30">
        <v>1685</v>
      </c>
      <c r="C1695" s="31" t="s">
        <v>2418</v>
      </c>
      <c r="D1695" s="32" t="s">
        <v>4995</v>
      </c>
      <c r="E1695" s="33" t="s">
        <v>76</v>
      </c>
      <c r="F1695" s="23">
        <f>Books[[#This Row],[قیمت نهایی]]*100/80</f>
        <v>2812500</v>
      </c>
      <c r="G1695" s="35">
        <v>0.2</v>
      </c>
      <c r="H1695" s="24">
        <v>2250000</v>
      </c>
      <c r="I1695" s="34">
        <v>2017</v>
      </c>
      <c r="J1695" s="26" t="s">
        <v>7682</v>
      </c>
      <c r="K1695" s="27" t="s">
        <v>518</v>
      </c>
      <c r="L1695" s="28" t="s">
        <v>8485</v>
      </c>
    </row>
    <row r="1696" spans="2:12" ht="34.9" customHeight="1">
      <c r="B1696" s="30">
        <v>1686</v>
      </c>
      <c r="C1696" s="31" t="s">
        <v>2937</v>
      </c>
      <c r="D1696" s="32" t="s">
        <v>5534</v>
      </c>
      <c r="E1696" s="33" t="s">
        <v>146</v>
      </c>
      <c r="F1696" s="23">
        <f>Books[[#This Row],[قیمت نهایی]]*100/80</f>
        <v>4156250</v>
      </c>
      <c r="G1696" s="35">
        <v>0.2</v>
      </c>
      <c r="H1696" s="24">
        <v>3325000</v>
      </c>
      <c r="I1696" s="34">
        <v>2017</v>
      </c>
      <c r="J1696" s="26" t="s">
        <v>8209</v>
      </c>
      <c r="K1696" s="27" t="s">
        <v>516</v>
      </c>
      <c r="L1696" s="28" t="s">
        <v>8485</v>
      </c>
    </row>
    <row r="1697" spans="2:12" ht="34.9" customHeight="1">
      <c r="B1697" s="30">
        <v>1687</v>
      </c>
      <c r="C1697" s="31" t="s">
        <v>2057</v>
      </c>
      <c r="D1697" s="32" t="s">
        <v>4617</v>
      </c>
      <c r="E1697" s="33" t="s">
        <v>373</v>
      </c>
      <c r="F1697" s="23">
        <f>Books[[#This Row],[قیمت نهایی]]*100/80</f>
        <v>2362500</v>
      </c>
      <c r="G1697" s="35">
        <v>0.2</v>
      </c>
      <c r="H1697" s="24">
        <v>1890000</v>
      </c>
      <c r="I1697" s="34">
        <v>2018</v>
      </c>
      <c r="J1697" s="26" t="s">
        <v>7305</v>
      </c>
      <c r="K1697" s="27" t="s">
        <v>542</v>
      </c>
      <c r="L1697" s="28" t="s">
        <v>8485</v>
      </c>
    </row>
    <row r="1698" spans="2:12" ht="34.9" customHeight="1">
      <c r="B1698" s="30">
        <v>1688</v>
      </c>
      <c r="C1698" s="31" t="s">
        <v>2131</v>
      </c>
      <c r="D1698" s="32" t="s">
        <v>4693</v>
      </c>
      <c r="E1698" s="33">
        <v>330</v>
      </c>
      <c r="F1698" s="23">
        <f>Books[[#This Row],[قیمت نهایی]]*100/80</f>
        <v>2437500</v>
      </c>
      <c r="G1698" s="35">
        <v>0.2</v>
      </c>
      <c r="H1698" s="24">
        <v>1950000</v>
      </c>
      <c r="I1698" s="34">
        <v>2018</v>
      </c>
      <c r="J1698" s="26" t="s">
        <v>7381</v>
      </c>
      <c r="K1698" s="27" t="s">
        <v>518</v>
      </c>
      <c r="L1698" s="28" t="s">
        <v>8485</v>
      </c>
    </row>
    <row r="1699" spans="2:12" ht="34.9" customHeight="1">
      <c r="B1699" s="30">
        <v>1689</v>
      </c>
      <c r="C1699" s="31" t="s">
        <v>3240</v>
      </c>
      <c r="D1699" s="32" t="s">
        <v>3968</v>
      </c>
      <c r="E1699" s="33" t="s">
        <v>226</v>
      </c>
      <c r="F1699" s="23">
        <f>Books[[#This Row],[قیمت نهایی]]*100/80</f>
        <v>1762500</v>
      </c>
      <c r="G1699" s="35">
        <v>0.2</v>
      </c>
      <c r="H1699" s="24">
        <v>1410000</v>
      </c>
      <c r="I1699" s="34">
        <v>2017</v>
      </c>
      <c r="J1699" s="26" t="s">
        <v>6652</v>
      </c>
      <c r="K1699" s="27" t="s">
        <v>516</v>
      </c>
      <c r="L1699" s="28" t="s">
        <v>8485</v>
      </c>
    </row>
    <row r="1700" spans="2:12" ht="34.9" customHeight="1">
      <c r="B1700" s="30">
        <v>1690</v>
      </c>
      <c r="C1700" s="31" t="s">
        <v>1133</v>
      </c>
      <c r="D1700" s="32" t="s">
        <v>3646</v>
      </c>
      <c r="E1700" s="33">
        <v>168</v>
      </c>
      <c r="F1700" s="23">
        <f>Books[[#This Row],[قیمت نهایی]]*100/80</f>
        <v>1425000</v>
      </c>
      <c r="G1700" s="35">
        <v>0.2</v>
      </c>
      <c r="H1700" s="24">
        <v>1140000</v>
      </c>
      <c r="I1700" s="34">
        <v>2017</v>
      </c>
      <c r="J1700" s="26" t="s">
        <v>6321</v>
      </c>
      <c r="K1700" s="27" t="s">
        <v>516</v>
      </c>
      <c r="L1700" s="28" t="s">
        <v>8485</v>
      </c>
    </row>
    <row r="1701" spans="2:12" ht="34.9" customHeight="1">
      <c r="B1701" s="30">
        <v>1691</v>
      </c>
      <c r="C1701" s="31" t="s">
        <v>1328</v>
      </c>
      <c r="D1701" s="32" t="s">
        <v>3853</v>
      </c>
      <c r="E1701" s="33">
        <v>203</v>
      </c>
      <c r="F1701" s="23">
        <f>Books[[#This Row],[قیمت نهایی]]*100/80</f>
        <v>1643750</v>
      </c>
      <c r="G1701" s="35">
        <v>0.2</v>
      </c>
      <c r="H1701" s="24">
        <v>1315000</v>
      </c>
      <c r="I1701" s="34">
        <v>2018</v>
      </c>
      <c r="J1701" s="26" t="s">
        <v>6538</v>
      </c>
      <c r="K1701" s="27" t="s">
        <v>518</v>
      </c>
      <c r="L1701" s="28" t="s">
        <v>8485</v>
      </c>
    </row>
    <row r="1702" spans="2:12" ht="34.9" customHeight="1">
      <c r="B1702" s="30">
        <v>1692</v>
      </c>
      <c r="C1702" s="31" t="s">
        <v>1922</v>
      </c>
      <c r="D1702" s="32" t="s">
        <v>4475</v>
      </c>
      <c r="E1702" s="33">
        <v>296</v>
      </c>
      <c r="F1702" s="23">
        <f>Books[[#This Row],[قیمت نهایی]]*100/80</f>
        <v>2225000</v>
      </c>
      <c r="G1702" s="35">
        <v>0.2</v>
      </c>
      <c r="H1702" s="24">
        <v>1780000</v>
      </c>
      <c r="I1702" s="34">
        <v>2018</v>
      </c>
      <c r="J1702" s="26" t="s">
        <v>7165</v>
      </c>
      <c r="K1702" s="27" t="s">
        <v>518</v>
      </c>
      <c r="L1702" s="28" t="s">
        <v>8485</v>
      </c>
    </row>
    <row r="1703" spans="2:12" ht="34.9" customHeight="1">
      <c r="B1703" s="30">
        <v>1693</v>
      </c>
      <c r="C1703" s="31" t="s">
        <v>1114</v>
      </c>
      <c r="D1703" s="32" t="s">
        <v>3626</v>
      </c>
      <c r="E1703" s="33" t="s">
        <v>251</v>
      </c>
      <c r="F1703" s="23">
        <f>Books[[#This Row],[قیمت نهایی]]*100/80</f>
        <v>1406250</v>
      </c>
      <c r="G1703" s="35">
        <v>0.2</v>
      </c>
      <c r="H1703" s="24">
        <v>1125000</v>
      </c>
      <c r="I1703" s="34">
        <v>2017</v>
      </c>
      <c r="J1703" s="26" t="s">
        <v>6300</v>
      </c>
      <c r="K1703" s="27" t="s">
        <v>518</v>
      </c>
      <c r="L1703" s="28" t="s">
        <v>8485</v>
      </c>
    </row>
    <row r="1704" spans="2:12" ht="34.9" customHeight="1">
      <c r="B1704" s="30">
        <v>1694</v>
      </c>
      <c r="C1704" s="31" t="s">
        <v>3227</v>
      </c>
      <c r="D1704" s="32" t="s">
        <v>3591</v>
      </c>
      <c r="E1704" s="33">
        <v>157</v>
      </c>
      <c r="F1704" s="23">
        <f>Books[[#This Row],[قیمت نهایی]]*100/80</f>
        <v>1356250</v>
      </c>
      <c r="G1704" s="35">
        <v>0.2</v>
      </c>
      <c r="H1704" s="24">
        <v>1085000</v>
      </c>
      <c r="I1704" s="34">
        <v>2017</v>
      </c>
      <c r="J1704" s="26" t="s">
        <v>6265</v>
      </c>
      <c r="K1704" s="27" t="s">
        <v>518</v>
      </c>
      <c r="L1704" s="28" t="s">
        <v>8485</v>
      </c>
    </row>
    <row r="1705" spans="2:12" ht="34.9" customHeight="1">
      <c r="B1705" s="30">
        <v>1695</v>
      </c>
      <c r="C1705" s="31" t="s">
        <v>1304</v>
      </c>
      <c r="D1705" s="32" t="s">
        <v>3827</v>
      </c>
      <c r="E1705" s="33">
        <v>199</v>
      </c>
      <c r="F1705" s="23">
        <f>Books[[#This Row],[قیمت نهایی]]*100/80</f>
        <v>1618750</v>
      </c>
      <c r="G1705" s="35">
        <v>0.2</v>
      </c>
      <c r="H1705" s="24">
        <v>1295000</v>
      </c>
      <c r="I1705" s="34">
        <v>2017</v>
      </c>
      <c r="J1705" s="26" t="s">
        <v>6513</v>
      </c>
      <c r="K1705" s="27" t="s">
        <v>542</v>
      </c>
      <c r="L1705" s="28" t="s">
        <v>8485</v>
      </c>
    </row>
    <row r="1706" spans="2:12" ht="34.9" customHeight="1">
      <c r="B1706" s="30">
        <v>1696</v>
      </c>
      <c r="C1706" s="31" t="s">
        <v>1723</v>
      </c>
      <c r="D1706" s="32" t="s">
        <v>4267</v>
      </c>
      <c r="E1706" s="33">
        <v>264</v>
      </c>
      <c r="F1706" s="23">
        <f>Books[[#This Row],[قیمت نهایی]]*100/80</f>
        <v>2025000</v>
      </c>
      <c r="G1706" s="35">
        <v>0.2</v>
      </c>
      <c r="H1706" s="24">
        <v>1620000</v>
      </c>
      <c r="I1706" s="34">
        <v>2017</v>
      </c>
      <c r="J1706" s="26" t="s">
        <v>6954</v>
      </c>
      <c r="K1706" s="27" t="s">
        <v>518</v>
      </c>
      <c r="L1706" s="28" t="s">
        <v>8485</v>
      </c>
    </row>
    <row r="1707" spans="2:12" ht="34.9" customHeight="1">
      <c r="B1707" s="30">
        <v>1697</v>
      </c>
      <c r="C1707" s="31" t="s">
        <v>2504</v>
      </c>
      <c r="D1707" s="32" t="s">
        <v>5082</v>
      </c>
      <c r="E1707" s="33">
        <v>412</v>
      </c>
      <c r="F1707" s="23">
        <f>Books[[#This Row],[قیمت نهایی]]*100/80</f>
        <v>2950000</v>
      </c>
      <c r="G1707" s="35">
        <v>0.2</v>
      </c>
      <c r="H1707" s="24">
        <v>2360000</v>
      </c>
      <c r="I1707" s="34">
        <v>2018</v>
      </c>
      <c r="J1707" s="26" t="s">
        <v>7768</v>
      </c>
      <c r="K1707" s="27" t="s">
        <v>542</v>
      </c>
      <c r="L1707" s="28" t="s">
        <v>8485</v>
      </c>
    </row>
    <row r="1708" spans="2:12" ht="34.9" customHeight="1">
      <c r="B1708" s="30">
        <v>1698</v>
      </c>
      <c r="C1708" s="31" t="s">
        <v>1503</v>
      </c>
      <c r="D1708" s="32" t="s">
        <v>4037</v>
      </c>
      <c r="E1708" s="33" t="s">
        <v>297</v>
      </c>
      <c r="F1708" s="23">
        <f>Books[[#This Row],[قیمت نهایی]]*100/80</f>
        <v>1837500</v>
      </c>
      <c r="G1708" s="35">
        <v>0.2</v>
      </c>
      <c r="H1708" s="24">
        <v>1470000</v>
      </c>
      <c r="I1708" s="34">
        <v>2018</v>
      </c>
      <c r="J1708" s="26" t="s">
        <v>6722</v>
      </c>
      <c r="K1708" s="27" t="s">
        <v>542</v>
      </c>
      <c r="L1708" s="28" t="s">
        <v>8485</v>
      </c>
    </row>
    <row r="1709" spans="2:12" ht="34.9" customHeight="1">
      <c r="B1709" s="30">
        <v>1699</v>
      </c>
      <c r="C1709" s="31" t="s">
        <v>3116</v>
      </c>
      <c r="D1709" s="32" t="s">
        <v>5720</v>
      </c>
      <c r="E1709" s="33" t="s">
        <v>437</v>
      </c>
      <c r="F1709" s="23">
        <f>Books[[#This Row],[قیمت نهایی]]*100/80</f>
        <v>887500</v>
      </c>
      <c r="G1709" s="35">
        <v>0.2</v>
      </c>
      <c r="H1709" s="24">
        <v>710000</v>
      </c>
      <c r="I1709" s="34">
        <v>2017</v>
      </c>
      <c r="J1709" s="26" t="s">
        <v>8392</v>
      </c>
      <c r="K1709" s="27" t="s">
        <v>516</v>
      </c>
      <c r="L1709" s="28" t="s">
        <v>8485</v>
      </c>
    </row>
    <row r="1710" spans="2:12" ht="34.9" customHeight="1">
      <c r="B1710" s="30">
        <v>1700</v>
      </c>
      <c r="C1710" s="31" t="s">
        <v>2404</v>
      </c>
      <c r="D1710" s="32" t="s">
        <v>4981</v>
      </c>
      <c r="E1710" s="33">
        <v>387</v>
      </c>
      <c r="F1710" s="23">
        <f>Books[[#This Row],[قیمت نهایی]]*100/80</f>
        <v>2793750</v>
      </c>
      <c r="G1710" s="35">
        <v>0.2</v>
      </c>
      <c r="H1710" s="24">
        <v>2235000</v>
      </c>
      <c r="I1710" s="34">
        <v>2017</v>
      </c>
      <c r="J1710" s="26" t="s">
        <v>7667</v>
      </c>
      <c r="K1710" s="27" t="s">
        <v>518</v>
      </c>
      <c r="L1710" s="28" t="s">
        <v>8485</v>
      </c>
    </row>
    <row r="1711" spans="2:12" ht="34.9" customHeight="1">
      <c r="B1711" s="30">
        <v>1701</v>
      </c>
      <c r="C1711" s="31" t="s">
        <v>1432</v>
      </c>
      <c r="D1711" s="32" t="s">
        <v>3963</v>
      </c>
      <c r="E1711" s="33" t="s">
        <v>226</v>
      </c>
      <c r="F1711" s="23">
        <f>Books[[#This Row],[قیمت نهایی]]*100/80</f>
        <v>1762500</v>
      </c>
      <c r="G1711" s="35">
        <v>0.2</v>
      </c>
      <c r="H1711" s="24">
        <v>1410000</v>
      </c>
      <c r="I1711" s="34">
        <v>2018</v>
      </c>
      <c r="J1711" s="26" t="s">
        <v>6647</v>
      </c>
      <c r="K1711" s="27" t="s">
        <v>542</v>
      </c>
      <c r="L1711" s="28" t="s">
        <v>8485</v>
      </c>
    </row>
    <row r="1712" spans="2:12" ht="34.9" customHeight="1">
      <c r="B1712" s="30">
        <v>1702</v>
      </c>
      <c r="C1712" s="31" t="s">
        <v>1561</v>
      </c>
      <c r="D1712" s="32" t="s">
        <v>4098</v>
      </c>
      <c r="E1712" s="33">
        <v>240</v>
      </c>
      <c r="F1712" s="23">
        <f>Books[[#This Row],[قیمت نهایی]]*100/80</f>
        <v>1875000</v>
      </c>
      <c r="G1712" s="35">
        <v>0.2</v>
      </c>
      <c r="H1712" s="24">
        <v>1500000</v>
      </c>
      <c r="I1712" s="34">
        <v>2017</v>
      </c>
      <c r="J1712" s="26" t="s">
        <v>6788</v>
      </c>
      <c r="K1712" s="27" t="s">
        <v>518</v>
      </c>
      <c r="L1712" s="28" t="s">
        <v>8485</v>
      </c>
    </row>
    <row r="1713" spans="2:12" ht="34.9" customHeight="1">
      <c r="B1713" s="30">
        <v>1703</v>
      </c>
      <c r="C1713" s="31" t="s">
        <v>1054</v>
      </c>
      <c r="D1713" s="32" t="s">
        <v>3563</v>
      </c>
      <c r="E1713" s="33">
        <v>152</v>
      </c>
      <c r="F1713" s="23">
        <f>Books[[#This Row],[قیمت نهایی]]*100/80</f>
        <v>1325000</v>
      </c>
      <c r="G1713" s="35">
        <v>0.2</v>
      </c>
      <c r="H1713" s="24">
        <v>1060000</v>
      </c>
      <c r="I1713" s="34">
        <v>2017</v>
      </c>
      <c r="J1713" s="26" t="s">
        <v>6234</v>
      </c>
      <c r="K1713" s="27" t="s">
        <v>518</v>
      </c>
      <c r="L1713" s="28" t="s">
        <v>8485</v>
      </c>
    </row>
    <row r="1714" spans="2:12" ht="34.9" customHeight="1">
      <c r="B1714" s="30">
        <v>1704</v>
      </c>
      <c r="C1714" s="31" t="s">
        <v>1788</v>
      </c>
      <c r="D1714" s="32" t="s">
        <v>4337</v>
      </c>
      <c r="E1714" s="33">
        <v>276</v>
      </c>
      <c r="F1714" s="23">
        <f>Books[[#This Row],[قیمت نهایی]]*100/80</f>
        <v>2100000</v>
      </c>
      <c r="G1714" s="35">
        <v>0.2</v>
      </c>
      <c r="H1714" s="24">
        <v>1680000</v>
      </c>
      <c r="I1714" s="34">
        <v>2017</v>
      </c>
      <c r="J1714" s="26" t="s">
        <v>7023</v>
      </c>
      <c r="K1714" s="27" t="s">
        <v>518</v>
      </c>
      <c r="L1714" s="28" t="s">
        <v>8485</v>
      </c>
    </row>
    <row r="1715" spans="2:12" ht="34.9" customHeight="1">
      <c r="B1715" s="30">
        <v>1705</v>
      </c>
      <c r="C1715" s="31" t="s">
        <v>1043</v>
      </c>
      <c r="D1715" s="32" t="s">
        <v>3549</v>
      </c>
      <c r="E1715" s="33" t="s">
        <v>478</v>
      </c>
      <c r="F1715" s="23">
        <f>Books[[#This Row],[قیمت نهایی]]*100/80</f>
        <v>1318750</v>
      </c>
      <c r="G1715" s="35">
        <v>0.2</v>
      </c>
      <c r="H1715" s="24">
        <v>1055000</v>
      </c>
      <c r="I1715" s="34">
        <v>2017</v>
      </c>
      <c r="J1715" s="26" t="s">
        <v>6220</v>
      </c>
      <c r="K1715" s="27" t="s">
        <v>516</v>
      </c>
      <c r="L1715" s="28" t="s">
        <v>8485</v>
      </c>
    </row>
    <row r="1716" spans="2:12" ht="34.9" customHeight="1">
      <c r="B1716" s="30">
        <v>1706</v>
      </c>
      <c r="C1716" s="31" t="s">
        <v>2933</v>
      </c>
      <c r="D1716" s="32" t="s">
        <v>5530</v>
      </c>
      <c r="E1716" s="33" t="s">
        <v>280</v>
      </c>
      <c r="F1716" s="23">
        <f>Books[[#This Row],[قیمت نهایی]]*100/80</f>
        <v>4125000</v>
      </c>
      <c r="G1716" s="35">
        <v>0.2</v>
      </c>
      <c r="H1716" s="24">
        <v>3300000</v>
      </c>
      <c r="I1716" s="34">
        <v>2017</v>
      </c>
      <c r="J1716" s="26" t="s">
        <v>8207</v>
      </c>
      <c r="K1716" s="27" t="s">
        <v>516</v>
      </c>
      <c r="L1716" s="28" t="s">
        <v>8485</v>
      </c>
    </row>
    <row r="1717" spans="2:12" ht="34.9" customHeight="1">
      <c r="B1717" s="30">
        <v>1707</v>
      </c>
      <c r="C1717" s="31" t="s">
        <v>1403</v>
      </c>
      <c r="D1717" s="32" t="s">
        <v>3931</v>
      </c>
      <c r="E1717" s="33">
        <v>216</v>
      </c>
      <c r="F1717" s="23">
        <f>Books[[#This Row],[قیمت نهایی]]*100/80</f>
        <v>1725000</v>
      </c>
      <c r="G1717" s="35">
        <v>0.2</v>
      </c>
      <c r="H1717" s="24">
        <v>1380000</v>
      </c>
      <c r="I1717" s="34">
        <v>2017</v>
      </c>
      <c r="J1717" s="26" t="s">
        <v>6614</v>
      </c>
      <c r="K1717" s="27" t="s">
        <v>518</v>
      </c>
      <c r="L1717" s="28" t="s">
        <v>8485</v>
      </c>
    </row>
    <row r="1718" spans="2:12" ht="34.9" customHeight="1">
      <c r="B1718" s="30">
        <v>1708</v>
      </c>
      <c r="C1718" s="31" t="s">
        <v>1329</v>
      </c>
      <c r="D1718" s="32" t="s">
        <v>3854</v>
      </c>
      <c r="E1718" s="33">
        <v>203</v>
      </c>
      <c r="F1718" s="23">
        <f>Books[[#This Row],[قیمت نهایی]]*100/80</f>
        <v>1643750</v>
      </c>
      <c r="G1718" s="35">
        <v>0.2</v>
      </c>
      <c r="H1718" s="24">
        <v>1315000</v>
      </c>
      <c r="I1718" s="34">
        <v>2017</v>
      </c>
      <c r="J1718" s="26" t="s">
        <v>6292</v>
      </c>
      <c r="K1718" s="27" t="s">
        <v>516</v>
      </c>
      <c r="L1718" s="28" t="s">
        <v>8485</v>
      </c>
    </row>
    <row r="1719" spans="2:12" ht="34.9" customHeight="1">
      <c r="B1719" s="30">
        <v>1709</v>
      </c>
      <c r="C1719" s="31" t="s">
        <v>1666</v>
      </c>
      <c r="D1719" s="32" t="s">
        <v>4207</v>
      </c>
      <c r="E1719" s="33" t="s">
        <v>47</v>
      </c>
      <c r="F1719" s="23">
        <f>Books[[#This Row],[قیمت نهایی]]*100/80</f>
        <v>1975000</v>
      </c>
      <c r="G1719" s="35">
        <v>0.2</v>
      </c>
      <c r="H1719" s="24">
        <v>1580000</v>
      </c>
      <c r="I1719" s="34">
        <v>2017</v>
      </c>
      <c r="J1719" s="26" t="s">
        <v>6292</v>
      </c>
      <c r="K1719" s="27" t="s">
        <v>516</v>
      </c>
      <c r="L1719" s="28" t="s">
        <v>8485</v>
      </c>
    </row>
    <row r="1720" spans="2:12" ht="34.9" customHeight="1">
      <c r="B1720" s="30">
        <v>1710</v>
      </c>
      <c r="C1720" s="31" t="s">
        <v>2540</v>
      </c>
      <c r="D1720" s="32" t="s">
        <v>5119</v>
      </c>
      <c r="E1720" s="33">
        <v>422</v>
      </c>
      <c r="F1720" s="23">
        <f>Books[[#This Row],[قیمت نهایی]]*100/80</f>
        <v>3012500</v>
      </c>
      <c r="G1720" s="35">
        <v>0.2</v>
      </c>
      <c r="H1720" s="24">
        <v>2410000</v>
      </c>
      <c r="I1720" s="34">
        <v>2017</v>
      </c>
      <c r="J1720" s="26" t="s">
        <v>7805</v>
      </c>
      <c r="K1720" s="27" t="s">
        <v>518</v>
      </c>
      <c r="L1720" s="28" t="s">
        <v>8485</v>
      </c>
    </row>
    <row r="1721" spans="2:12" ht="34.9" customHeight="1">
      <c r="B1721" s="30">
        <v>1711</v>
      </c>
      <c r="C1721" s="31" t="s">
        <v>1230</v>
      </c>
      <c r="D1721" s="32" t="s">
        <v>3751</v>
      </c>
      <c r="E1721" s="33" t="s">
        <v>156</v>
      </c>
      <c r="F1721" s="23">
        <f>Books[[#This Row],[قیمت نهایی]]*100/80</f>
        <v>1537500</v>
      </c>
      <c r="G1721" s="35">
        <v>0.2</v>
      </c>
      <c r="H1721" s="24">
        <v>1230000</v>
      </c>
      <c r="I1721" s="34">
        <v>2018</v>
      </c>
      <c r="J1721" s="26" t="s">
        <v>6432</v>
      </c>
      <c r="K1721" s="27" t="s">
        <v>518</v>
      </c>
      <c r="L1721" s="28" t="s">
        <v>8485</v>
      </c>
    </row>
    <row r="1722" spans="2:12" ht="34.9" customHeight="1">
      <c r="B1722" s="30">
        <v>1712</v>
      </c>
      <c r="C1722" s="31" t="s">
        <v>1884</v>
      </c>
      <c r="D1722" s="32" t="s">
        <v>4437</v>
      </c>
      <c r="E1722" s="33" t="s">
        <v>181</v>
      </c>
      <c r="F1722" s="23">
        <f>Books[[#This Row],[قیمت نهایی]]*100/80</f>
        <v>2187500</v>
      </c>
      <c r="G1722" s="35">
        <v>0.2</v>
      </c>
      <c r="H1722" s="24">
        <v>1750000</v>
      </c>
      <c r="I1722" s="34">
        <v>2017</v>
      </c>
      <c r="J1722" s="26" t="s">
        <v>7126</v>
      </c>
      <c r="K1722" s="27" t="s">
        <v>516</v>
      </c>
      <c r="L1722" s="28" t="s">
        <v>8485</v>
      </c>
    </row>
    <row r="1723" spans="2:12" ht="34.9" customHeight="1">
      <c r="B1723" s="30">
        <v>1713</v>
      </c>
      <c r="C1723" s="31" t="s">
        <v>1395</v>
      </c>
      <c r="D1723" s="32" t="s">
        <v>3922</v>
      </c>
      <c r="E1723" s="33" t="s">
        <v>296</v>
      </c>
      <c r="F1723" s="23">
        <f>Books[[#This Row],[قیمت نهایی]]*100/80</f>
        <v>1718750</v>
      </c>
      <c r="G1723" s="35">
        <v>0.2</v>
      </c>
      <c r="H1723" s="24">
        <v>1375000</v>
      </c>
      <c r="I1723" s="34">
        <v>2018</v>
      </c>
      <c r="J1723" s="26" t="s">
        <v>6606</v>
      </c>
      <c r="K1723" s="27" t="s">
        <v>515</v>
      </c>
      <c r="L1723" s="28" t="s">
        <v>8485</v>
      </c>
    </row>
    <row r="1724" spans="2:12" ht="34.9" customHeight="1">
      <c r="B1724" s="30">
        <v>1714</v>
      </c>
      <c r="C1724" s="31" t="s">
        <v>1750</v>
      </c>
      <c r="D1724" s="32" t="s">
        <v>4296</v>
      </c>
      <c r="E1724" s="33">
        <v>269</v>
      </c>
      <c r="F1724" s="23">
        <f>Books[[#This Row],[قیمت نهایی]]*100/80</f>
        <v>2056250</v>
      </c>
      <c r="G1724" s="35">
        <v>0.2</v>
      </c>
      <c r="H1724" s="24">
        <v>1645000</v>
      </c>
      <c r="I1724" s="34">
        <v>2017</v>
      </c>
      <c r="J1724" s="26" t="s">
        <v>6981</v>
      </c>
      <c r="K1724" s="27" t="s">
        <v>518</v>
      </c>
      <c r="L1724" s="28" t="s">
        <v>8485</v>
      </c>
    </row>
    <row r="1725" spans="2:12" ht="34.9" customHeight="1">
      <c r="B1725" s="30">
        <v>1715</v>
      </c>
      <c r="C1725" s="31" t="s">
        <v>2994</v>
      </c>
      <c r="D1725" s="32" t="s">
        <v>5592</v>
      </c>
      <c r="E1725" s="33">
        <v>650</v>
      </c>
      <c r="F1725" s="23">
        <f>Books[[#This Row],[قیمت نهایی]]*100/80</f>
        <v>4437500</v>
      </c>
      <c r="G1725" s="35">
        <v>0.2</v>
      </c>
      <c r="H1725" s="24">
        <v>3550000</v>
      </c>
      <c r="I1725" s="34">
        <v>2018</v>
      </c>
      <c r="J1725" s="26" t="s">
        <v>8268</v>
      </c>
      <c r="K1725" s="27" t="s">
        <v>518</v>
      </c>
      <c r="L1725" s="28" t="s">
        <v>8485</v>
      </c>
    </row>
    <row r="1726" spans="2:12" ht="34.9" customHeight="1">
      <c r="B1726" s="30">
        <v>1716</v>
      </c>
      <c r="C1726" s="31" t="s">
        <v>3031</v>
      </c>
      <c r="D1726" s="32" t="s">
        <v>5630</v>
      </c>
      <c r="E1726" s="33" t="s">
        <v>504</v>
      </c>
      <c r="F1726" s="23">
        <f>Books[[#This Row],[قیمت نهایی]]*100/80</f>
        <v>4681250</v>
      </c>
      <c r="G1726" s="35">
        <v>0.2</v>
      </c>
      <c r="H1726" s="24">
        <v>3745000</v>
      </c>
      <c r="I1726" s="34">
        <v>2017</v>
      </c>
      <c r="J1726" s="26" t="s">
        <v>8304</v>
      </c>
      <c r="K1726" s="27" t="s">
        <v>542</v>
      </c>
      <c r="L1726" s="28" t="s">
        <v>8485</v>
      </c>
    </row>
    <row r="1727" spans="2:12" ht="34.9" customHeight="1">
      <c r="B1727" s="30">
        <v>1717</v>
      </c>
      <c r="C1727" s="31" t="s">
        <v>2365</v>
      </c>
      <c r="D1727" s="32" t="s">
        <v>4940</v>
      </c>
      <c r="E1727" s="33" t="s">
        <v>233</v>
      </c>
      <c r="F1727" s="23">
        <f>Books[[#This Row],[قیمت نهایی]]*100/80</f>
        <v>2731250</v>
      </c>
      <c r="G1727" s="35">
        <v>0.2</v>
      </c>
      <c r="H1727" s="24">
        <v>2185000</v>
      </c>
      <c r="I1727" s="34">
        <v>2017</v>
      </c>
      <c r="J1727" s="26" t="s">
        <v>7626</v>
      </c>
      <c r="K1727" s="27" t="s">
        <v>518</v>
      </c>
      <c r="L1727" s="28" t="s">
        <v>8485</v>
      </c>
    </row>
    <row r="1728" spans="2:12" ht="34.9" customHeight="1">
      <c r="B1728" s="30">
        <v>1718</v>
      </c>
      <c r="C1728" s="31" t="s">
        <v>2034</v>
      </c>
      <c r="D1728" s="32" t="s">
        <v>4594</v>
      </c>
      <c r="E1728" s="33">
        <v>314</v>
      </c>
      <c r="F1728" s="23">
        <f>Books[[#This Row],[قیمت نهایی]]*100/80</f>
        <v>2337500</v>
      </c>
      <c r="G1728" s="35">
        <v>0.2</v>
      </c>
      <c r="H1728" s="24">
        <v>1870000</v>
      </c>
      <c r="I1728" s="34">
        <v>2017</v>
      </c>
      <c r="J1728" s="26" t="s">
        <v>7285</v>
      </c>
      <c r="K1728" s="27" t="s">
        <v>518</v>
      </c>
      <c r="L1728" s="28" t="s">
        <v>8485</v>
      </c>
    </row>
    <row r="1729" spans="2:12" ht="34.9" customHeight="1">
      <c r="B1729" s="30">
        <v>1719</v>
      </c>
      <c r="C1729" s="31" t="s">
        <v>2307</v>
      </c>
      <c r="D1729" s="32" t="s">
        <v>4879</v>
      </c>
      <c r="E1729" s="33" t="s">
        <v>109</v>
      </c>
      <c r="F1729" s="23">
        <f>Books[[#This Row],[قیمت نهایی]]*100/80</f>
        <v>2650000</v>
      </c>
      <c r="G1729" s="35">
        <v>0.2</v>
      </c>
      <c r="H1729" s="24">
        <v>2120000</v>
      </c>
      <c r="I1729" s="34">
        <v>2018</v>
      </c>
      <c r="J1729" s="26" t="s">
        <v>7563</v>
      </c>
      <c r="K1729" s="27" t="s">
        <v>542</v>
      </c>
      <c r="L1729" s="28" t="s">
        <v>8485</v>
      </c>
    </row>
    <row r="1730" spans="2:12" ht="34.9" customHeight="1">
      <c r="B1730" s="30">
        <v>1720</v>
      </c>
      <c r="C1730" s="31" t="s">
        <v>2009</v>
      </c>
      <c r="D1730" s="32" t="s">
        <v>4567</v>
      </c>
      <c r="E1730" s="33">
        <v>309</v>
      </c>
      <c r="F1730" s="23">
        <f>Books[[#This Row],[قیمت نهایی]]*100/80</f>
        <v>2306250</v>
      </c>
      <c r="G1730" s="35">
        <v>0.2</v>
      </c>
      <c r="H1730" s="24">
        <v>1845000</v>
      </c>
      <c r="I1730" s="34">
        <v>2017</v>
      </c>
      <c r="J1730" s="26" t="s">
        <v>7256</v>
      </c>
      <c r="K1730" s="27" t="s">
        <v>518</v>
      </c>
      <c r="L1730" s="28" t="s">
        <v>8485</v>
      </c>
    </row>
    <row r="1731" spans="2:12" ht="34.9" customHeight="1">
      <c r="B1731" s="30">
        <v>1721</v>
      </c>
      <c r="C1731" s="31" t="s">
        <v>2405</v>
      </c>
      <c r="D1731" s="32" t="s">
        <v>4982</v>
      </c>
      <c r="E1731" s="33">
        <v>387</v>
      </c>
      <c r="F1731" s="23">
        <f>Books[[#This Row],[قیمت نهایی]]*100/80</f>
        <v>2793750</v>
      </c>
      <c r="G1731" s="35">
        <v>0.2</v>
      </c>
      <c r="H1731" s="24">
        <v>2235000</v>
      </c>
      <c r="I1731" s="34">
        <v>2017</v>
      </c>
      <c r="J1731" s="26" t="s">
        <v>7668</v>
      </c>
      <c r="K1731" s="27" t="s">
        <v>544</v>
      </c>
      <c r="L1731" s="28" t="s">
        <v>8485</v>
      </c>
    </row>
    <row r="1732" spans="2:12" ht="34.9" customHeight="1">
      <c r="B1732" s="30">
        <v>1722</v>
      </c>
      <c r="C1732" s="31" t="s">
        <v>1310</v>
      </c>
      <c r="D1732" s="32" t="s">
        <v>3833</v>
      </c>
      <c r="E1732" s="33" t="s">
        <v>34</v>
      </c>
      <c r="F1732" s="23">
        <f>Books[[#This Row],[قیمت نهایی]]*100/80</f>
        <v>1625000</v>
      </c>
      <c r="G1732" s="35">
        <v>0.2</v>
      </c>
      <c r="H1732" s="24">
        <v>1300000</v>
      </c>
      <c r="I1732" s="34">
        <v>2018</v>
      </c>
      <c r="J1732" s="26" t="s">
        <v>6519</v>
      </c>
      <c r="K1732" s="27" t="s">
        <v>518</v>
      </c>
      <c r="L1732" s="28" t="s">
        <v>8485</v>
      </c>
    </row>
    <row r="1733" spans="2:12" ht="34.9" customHeight="1">
      <c r="B1733" s="30">
        <v>1723</v>
      </c>
      <c r="C1733" s="31" t="s">
        <v>2255</v>
      </c>
      <c r="D1733" s="32" t="s">
        <v>4825</v>
      </c>
      <c r="E1733" s="33">
        <v>352</v>
      </c>
      <c r="F1733" s="23">
        <f>Books[[#This Row],[قیمت نهایی]]*100/80</f>
        <v>2575000</v>
      </c>
      <c r="G1733" s="35">
        <v>0.2</v>
      </c>
      <c r="H1733" s="24">
        <v>2060000</v>
      </c>
      <c r="I1733" s="34">
        <v>2017</v>
      </c>
      <c r="J1733" s="26" t="s">
        <v>7515</v>
      </c>
      <c r="K1733" s="27" t="s">
        <v>518</v>
      </c>
      <c r="L1733" s="28" t="s">
        <v>8485</v>
      </c>
    </row>
    <row r="1734" spans="2:12" ht="34.9" customHeight="1">
      <c r="B1734" s="30">
        <v>1724</v>
      </c>
      <c r="C1734" s="31" t="s">
        <v>3101</v>
      </c>
      <c r="D1734" s="32" t="s">
        <v>5703</v>
      </c>
      <c r="E1734" s="33" t="s">
        <v>5917</v>
      </c>
      <c r="F1734" s="23">
        <f>Books[[#This Row],[قیمت نهایی]]*100/80</f>
        <v>5331250</v>
      </c>
      <c r="G1734" s="35">
        <v>0.2</v>
      </c>
      <c r="H1734" s="24">
        <v>4265000</v>
      </c>
      <c r="I1734" s="34">
        <v>2017</v>
      </c>
      <c r="J1734" s="26" t="s">
        <v>8375</v>
      </c>
      <c r="K1734" s="27" t="s">
        <v>518</v>
      </c>
      <c r="L1734" s="28" t="s">
        <v>8485</v>
      </c>
    </row>
    <row r="1735" spans="2:12" ht="34.9" customHeight="1">
      <c r="B1735" s="30">
        <v>1725</v>
      </c>
      <c r="C1735" s="31" t="s">
        <v>2375</v>
      </c>
      <c r="D1735" s="32" t="s">
        <v>4951</v>
      </c>
      <c r="E1735" s="33" t="s">
        <v>74</v>
      </c>
      <c r="F1735" s="23">
        <f>Books[[#This Row],[قیمت نهایی]]*100/80</f>
        <v>2750000</v>
      </c>
      <c r="G1735" s="35">
        <v>0.2</v>
      </c>
      <c r="H1735" s="24">
        <v>2200000</v>
      </c>
      <c r="I1735" s="34">
        <v>2017</v>
      </c>
      <c r="J1735" s="26" t="s">
        <v>7637</v>
      </c>
      <c r="K1735" s="27" t="s">
        <v>518</v>
      </c>
      <c r="L1735" s="28" t="s">
        <v>8485</v>
      </c>
    </row>
    <row r="1736" spans="2:12" ht="34.9" customHeight="1">
      <c r="B1736" s="30">
        <v>1726</v>
      </c>
      <c r="C1736" s="31" t="s">
        <v>2140</v>
      </c>
      <c r="D1736" s="32" t="s">
        <v>4702</v>
      </c>
      <c r="E1736" s="33">
        <v>333</v>
      </c>
      <c r="F1736" s="23">
        <f>Books[[#This Row],[قیمت نهایی]]*100/80</f>
        <v>2456250</v>
      </c>
      <c r="G1736" s="35">
        <v>0.2</v>
      </c>
      <c r="H1736" s="24">
        <v>1965000</v>
      </c>
      <c r="I1736" s="34">
        <v>2018</v>
      </c>
      <c r="J1736" s="26" t="s">
        <v>7390</v>
      </c>
      <c r="K1736" s="27" t="s">
        <v>516</v>
      </c>
      <c r="L1736" s="28" t="s">
        <v>8485</v>
      </c>
    </row>
    <row r="1737" spans="2:12" ht="34.9" customHeight="1">
      <c r="B1737" s="30">
        <v>1727</v>
      </c>
      <c r="C1737" s="31" t="s">
        <v>1538</v>
      </c>
      <c r="D1737" s="32" t="s">
        <v>4073</v>
      </c>
      <c r="E1737" s="33">
        <v>238</v>
      </c>
      <c r="F1737" s="23">
        <f>Books[[#This Row],[قیمت نهایی]]*100/80</f>
        <v>1862500</v>
      </c>
      <c r="G1737" s="35">
        <v>0.2</v>
      </c>
      <c r="H1737" s="24">
        <v>1490000</v>
      </c>
      <c r="I1737" s="34">
        <v>2018</v>
      </c>
      <c r="J1737" s="26" t="s">
        <v>6759</v>
      </c>
      <c r="K1737" s="27" t="s">
        <v>518</v>
      </c>
      <c r="L1737" s="28" t="s">
        <v>8485</v>
      </c>
    </row>
    <row r="1738" spans="2:12" ht="34.9" customHeight="1">
      <c r="B1738" s="30">
        <v>1728</v>
      </c>
      <c r="C1738" s="31" t="s">
        <v>2133</v>
      </c>
      <c r="D1738" s="32" t="s">
        <v>4695</v>
      </c>
      <c r="E1738" s="33" t="s">
        <v>134</v>
      </c>
      <c r="F1738" s="23">
        <f>Books[[#This Row],[قیمت نهایی]]*100/80</f>
        <v>2443750</v>
      </c>
      <c r="G1738" s="35">
        <v>0.2</v>
      </c>
      <c r="H1738" s="24">
        <v>1955000</v>
      </c>
      <c r="I1738" s="34">
        <v>2016</v>
      </c>
      <c r="J1738" s="26" t="s">
        <v>7383</v>
      </c>
      <c r="K1738" s="27" t="s">
        <v>542</v>
      </c>
      <c r="L1738" s="28" t="s">
        <v>8485</v>
      </c>
    </row>
    <row r="1739" spans="2:12" ht="34.9" customHeight="1">
      <c r="B1739" s="30">
        <v>1729</v>
      </c>
      <c r="C1739" s="31" t="s">
        <v>3079</v>
      </c>
      <c r="D1739" s="32" t="s">
        <v>5681</v>
      </c>
      <c r="E1739" s="33">
        <v>76</v>
      </c>
      <c r="F1739" s="23">
        <f>Books[[#This Row],[قیمت نهایی]]*100/80</f>
        <v>850000</v>
      </c>
      <c r="G1739" s="35">
        <v>0.2</v>
      </c>
      <c r="H1739" s="24">
        <v>680000</v>
      </c>
      <c r="I1739" s="34">
        <v>2016</v>
      </c>
      <c r="J1739" s="26" t="s">
        <v>8353</v>
      </c>
      <c r="K1739" s="27" t="s">
        <v>547</v>
      </c>
      <c r="L1739" s="28" t="s">
        <v>8485</v>
      </c>
    </row>
    <row r="1740" spans="2:12" ht="34.9" customHeight="1">
      <c r="B1740" s="30">
        <v>1730</v>
      </c>
      <c r="C1740" s="31" t="s">
        <v>2571</v>
      </c>
      <c r="D1740" s="32" t="s">
        <v>5150</v>
      </c>
      <c r="E1740" s="33">
        <v>430</v>
      </c>
      <c r="F1740" s="23">
        <f>Books[[#This Row],[قیمت نهایی]]*100/80</f>
        <v>3062500</v>
      </c>
      <c r="G1740" s="35">
        <v>0.2</v>
      </c>
      <c r="H1740" s="24">
        <v>2450000</v>
      </c>
      <c r="I1740" s="34">
        <v>2016</v>
      </c>
      <c r="J1740" s="26" t="s">
        <v>7836</v>
      </c>
      <c r="K1740" s="27" t="s">
        <v>518</v>
      </c>
      <c r="L1740" s="28" t="s">
        <v>8485</v>
      </c>
    </row>
    <row r="1741" spans="2:12" ht="34.9" customHeight="1">
      <c r="B1741" s="30">
        <v>1731</v>
      </c>
      <c r="C1741" s="31" t="s">
        <v>889</v>
      </c>
      <c r="D1741" s="32" t="s">
        <v>3383</v>
      </c>
      <c r="E1741" s="33" t="s">
        <v>22</v>
      </c>
      <c r="F1741" s="23">
        <f>Books[[#This Row],[قیمت نهایی]]*100/80</f>
        <v>1118750</v>
      </c>
      <c r="G1741" s="35">
        <v>0.2</v>
      </c>
      <c r="H1741" s="24">
        <v>895000</v>
      </c>
      <c r="I1741" s="34">
        <v>2017</v>
      </c>
      <c r="J1741" s="26" t="s">
        <v>6044</v>
      </c>
      <c r="K1741" s="27" t="s">
        <v>518</v>
      </c>
      <c r="L1741" s="28" t="s">
        <v>8485</v>
      </c>
    </row>
    <row r="1742" spans="2:12" ht="34.9" customHeight="1">
      <c r="B1742" s="30">
        <v>1732</v>
      </c>
      <c r="C1742" s="31" t="s">
        <v>1144</v>
      </c>
      <c r="D1742" s="32" t="s">
        <v>3657</v>
      </c>
      <c r="E1742" s="33" t="s">
        <v>346</v>
      </c>
      <c r="F1742" s="23">
        <f>Books[[#This Row],[قیمت نهایی]]*100/80</f>
        <v>1443750</v>
      </c>
      <c r="G1742" s="35">
        <v>0.2</v>
      </c>
      <c r="H1742" s="24">
        <v>1155000</v>
      </c>
      <c r="I1742" s="34">
        <v>2016</v>
      </c>
      <c r="J1742" s="26" t="s">
        <v>6332</v>
      </c>
      <c r="K1742" s="27" t="s">
        <v>518</v>
      </c>
      <c r="L1742" s="28" t="s">
        <v>8485</v>
      </c>
    </row>
    <row r="1743" spans="2:12" ht="34.9" customHeight="1">
      <c r="B1743" s="30">
        <v>1733</v>
      </c>
      <c r="C1743" s="31" t="s">
        <v>1557</v>
      </c>
      <c r="D1743" s="32" t="s">
        <v>4094</v>
      </c>
      <c r="E1743" s="33" t="s">
        <v>44</v>
      </c>
      <c r="F1743" s="23">
        <f>Books[[#This Row],[قیمت نهایی]]*100/80</f>
        <v>1875000</v>
      </c>
      <c r="G1743" s="35">
        <v>0.2</v>
      </c>
      <c r="H1743" s="24">
        <v>1500000</v>
      </c>
      <c r="I1743" s="34">
        <v>2017</v>
      </c>
      <c r="J1743" s="26" t="s">
        <v>6783</v>
      </c>
      <c r="K1743" s="27" t="s">
        <v>528</v>
      </c>
      <c r="L1743" s="28" t="s">
        <v>8485</v>
      </c>
    </row>
    <row r="1744" spans="2:12" ht="34.9" customHeight="1">
      <c r="B1744" s="30">
        <v>1734</v>
      </c>
      <c r="C1744" s="31" t="s">
        <v>2363</v>
      </c>
      <c r="D1744" s="32" t="s">
        <v>4938</v>
      </c>
      <c r="E1744" s="33">
        <v>376</v>
      </c>
      <c r="F1744" s="23">
        <f>Books[[#This Row],[قیمت نهایی]]*100/80</f>
        <v>2725000</v>
      </c>
      <c r="G1744" s="35">
        <v>0.2</v>
      </c>
      <c r="H1744" s="24">
        <v>2180000</v>
      </c>
      <c r="I1744" s="34">
        <v>2016</v>
      </c>
      <c r="J1744" s="26" t="s">
        <v>7624</v>
      </c>
      <c r="K1744" s="27" t="s">
        <v>518</v>
      </c>
      <c r="L1744" s="28" t="s">
        <v>8485</v>
      </c>
    </row>
    <row r="1745" spans="2:12" ht="34.9" customHeight="1">
      <c r="B1745" s="30">
        <v>1735</v>
      </c>
      <c r="C1745" s="31" t="s">
        <v>2241</v>
      </c>
      <c r="D1745" s="32" t="s">
        <v>4809</v>
      </c>
      <c r="E1745" s="33">
        <v>350</v>
      </c>
      <c r="F1745" s="23">
        <f>Books[[#This Row],[قیمت نهایی]]*100/80</f>
        <v>2562500</v>
      </c>
      <c r="G1745" s="35">
        <v>0.2</v>
      </c>
      <c r="H1745" s="24">
        <v>2050000</v>
      </c>
      <c r="I1745" s="34">
        <v>2016</v>
      </c>
      <c r="J1745" s="26" t="s">
        <v>7499</v>
      </c>
      <c r="K1745" s="27" t="s">
        <v>528</v>
      </c>
      <c r="L1745" s="28" t="s">
        <v>8485</v>
      </c>
    </row>
    <row r="1746" spans="2:12" ht="34.9" customHeight="1">
      <c r="B1746" s="30">
        <v>1736</v>
      </c>
      <c r="C1746" s="31" t="s">
        <v>2284</v>
      </c>
      <c r="D1746" s="32" t="s">
        <v>4855</v>
      </c>
      <c r="E1746" s="33" t="s">
        <v>206</v>
      </c>
      <c r="F1746" s="23">
        <f>Books[[#This Row],[قیمت نهایی]]*100/80</f>
        <v>2618750</v>
      </c>
      <c r="G1746" s="35">
        <v>0.2</v>
      </c>
      <c r="H1746" s="24">
        <v>2095000</v>
      </c>
      <c r="I1746" s="34">
        <v>2017</v>
      </c>
      <c r="J1746" s="26" t="s">
        <v>7543</v>
      </c>
      <c r="K1746" s="27" t="s">
        <v>518</v>
      </c>
      <c r="L1746" s="28" t="s">
        <v>8485</v>
      </c>
    </row>
    <row r="1747" spans="2:12" ht="34.9" customHeight="1">
      <c r="B1747" s="30">
        <v>1737</v>
      </c>
      <c r="C1747" s="31" t="s">
        <v>2200</v>
      </c>
      <c r="D1747" s="32" t="s">
        <v>4766</v>
      </c>
      <c r="E1747" s="33">
        <v>342</v>
      </c>
      <c r="F1747" s="23">
        <f>Books[[#This Row],[قیمت نهایی]]*100/80</f>
        <v>2512500</v>
      </c>
      <c r="G1747" s="35">
        <v>0.2</v>
      </c>
      <c r="H1747" s="24">
        <v>2010000</v>
      </c>
      <c r="I1747" s="34">
        <v>2017</v>
      </c>
      <c r="J1747" s="26" t="s">
        <v>7455</v>
      </c>
      <c r="K1747" s="27" t="s">
        <v>518</v>
      </c>
      <c r="L1747" s="28" t="s">
        <v>8485</v>
      </c>
    </row>
    <row r="1748" spans="2:12" ht="34.9" customHeight="1">
      <c r="B1748" s="30">
        <v>1738</v>
      </c>
      <c r="C1748" s="31" t="s">
        <v>2668</v>
      </c>
      <c r="D1748" s="32" t="s">
        <v>5251</v>
      </c>
      <c r="E1748" s="33">
        <v>460</v>
      </c>
      <c r="F1748" s="23">
        <f>Books[[#This Row],[قیمت نهایی]]*100/80</f>
        <v>3250000</v>
      </c>
      <c r="G1748" s="35">
        <v>0.2</v>
      </c>
      <c r="H1748" s="24">
        <v>2600000</v>
      </c>
      <c r="I1748" s="34">
        <v>2017</v>
      </c>
      <c r="J1748" s="26" t="s">
        <v>7933</v>
      </c>
      <c r="K1748" s="27" t="s">
        <v>518</v>
      </c>
      <c r="L1748" s="28" t="s">
        <v>8485</v>
      </c>
    </row>
    <row r="1749" spans="2:12" ht="34.9" customHeight="1">
      <c r="B1749" s="30">
        <v>1739</v>
      </c>
      <c r="C1749" s="31" t="s">
        <v>2381</v>
      </c>
      <c r="D1749" s="32" t="s">
        <v>4957</v>
      </c>
      <c r="E1749" s="33">
        <v>382</v>
      </c>
      <c r="F1749" s="23">
        <f>Books[[#This Row],[قیمت نهایی]]*100/80</f>
        <v>2762500</v>
      </c>
      <c r="G1749" s="35">
        <v>0.2</v>
      </c>
      <c r="H1749" s="24">
        <v>2210000</v>
      </c>
      <c r="I1749" s="34">
        <v>2016</v>
      </c>
      <c r="J1749" s="26" t="s">
        <v>7642</v>
      </c>
      <c r="K1749" s="27" t="s">
        <v>518</v>
      </c>
      <c r="L1749" s="28" t="s">
        <v>8485</v>
      </c>
    </row>
    <row r="1750" spans="2:12" ht="34.9" customHeight="1">
      <c r="B1750" s="30">
        <v>1740</v>
      </c>
      <c r="C1750" s="31" t="s">
        <v>2182</v>
      </c>
      <c r="D1750" s="32" t="s">
        <v>4747</v>
      </c>
      <c r="E1750" s="33">
        <v>340</v>
      </c>
      <c r="F1750" s="23">
        <f>Books[[#This Row],[قیمت نهایی]]*100/80</f>
        <v>2500000</v>
      </c>
      <c r="G1750" s="35">
        <v>0.2</v>
      </c>
      <c r="H1750" s="24">
        <v>2000000</v>
      </c>
      <c r="I1750" s="34">
        <v>2016</v>
      </c>
      <c r="J1750" s="26" t="s">
        <v>6788</v>
      </c>
      <c r="K1750" s="27" t="s">
        <v>518</v>
      </c>
      <c r="L1750" s="28" t="s">
        <v>8485</v>
      </c>
    </row>
    <row r="1751" spans="2:12" ht="34.9" customHeight="1">
      <c r="B1751" s="30">
        <v>1741</v>
      </c>
      <c r="C1751" s="31" t="s">
        <v>3159</v>
      </c>
      <c r="D1751" s="32" t="s">
        <v>5765</v>
      </c>
      <c r="E1751" s="33" t="s">
        <v>443</v>
      </c>
      <c r="F1751" s="23">
        <f>Books[[#This Row],[قیمت نهایی]]*100/80</f>
        <v>937500</v>
      </c>
      <c r="G1751" s="35">
        <v>0.2</v>
      </c>
      <c r="H1751" s="24">
        <v>750000</v>
      </c>
      <c r="I1751" s="34">
        <v>2016</v>
      </c>
      <c r="J1751" s="26" t="s">
        <v>5940</v>
      </c>
      <c r="K1751" s="27" t="s">
        <v>518</v>
      </c>
      <c r="L1751" s="28" t="s">
        <v>8485</v>
      </c>
    </row>
    <row r="1752" spans="2:12" ht="34.9" customHeight="1">
      <c r="B1752" s="30">
        <v>1742</v>
      </c>
      <c r="C1752" s="31" t="s">
        <v>3082</v>
      </c>
      <c r="D1752" s="32" t="s">
        <v>5684</v>
      </c>
      <c r="E1752" s="33">
        <v>761</v>
      </c>
      <c r="F1752" s="23">
        <f>Books[[#This Row],[قیمت نهایی]]*100/80</f>
        <v>5131250</v>
      </c>
      <c r="G1752" s="35">
        <v>0.2</v>
      </c>
      <c r="H1752" s="24">
        <v>4105000</v>
      </c>
      <c r="I1752" s="34">
        <v>2017</v>
      </c>
      <c r="J1752" s="26" t="s">
        <v>8357</v>
      </c>
      <c r="K1752" s="27" t="s">
        <v>518</v>
      </c>
      <c r="L1752" s="28" t="s">
        <v>8485</v>
      </c>
    </row>
    <row r="1753" spans="2:12" ht="34.9" customHeight="1">
      <c r="B1753" s="30">
        <v>1743</v>
      </c>
      <c r="C1753" s="31" t="s">
        <v>3083</v>
      </c>
      <c r="D1753" s="32" t="s">
        <v>5685</v>
      </c>
      <c r="E1753" s="33">
        <v>763</v>
      </c>
      <c r="F1753" s="23">
        <f>Books[[#This Row],[قیمت نهایی]]*100/80</f>
        <v>5143750</v>
      </c>
      <c r="G1753" s="35">
        <v>0.2</v>
      </c>
      <c r="H1753" s="24">
        <v>4115000</v>
      </c>
      <c r="I1753" s="34">
        <v>2017</v>
      </c>
      <c r="J1753" s="26" t="s">
        <v>8357</v>
      </c>
      <c r="K1753" s="27" t="s">
        <v>518</v>
      </c>
      <c r="L1753" s="28" t="s">
        <v>8485</v>
      </c>
    </row>
    <row r="1754" spans="2:12" ht="34.9" customHeight="1">
      <c r="B1754" s="30">
        <v>1744</v>
      </c>
      <c r="C1754" s="31" t="s">
        <v>1022</v>
      </c>
      <c r="D1754" s="32" t="s">
        <v>3527</v>
      </c>
      <c r="E1754" s="33" t="s">
        <v>344</v>
      </c>
      <c r="F1754" s="23">
        <f>Books[[#This Row],[قیمت نهایی]]*100/80</f>
        <v>1287500</v>
      </c>
      <c r="G1754" s="35">
        <v>0.2</v>
      </c>
      <c r="H1754" s="24">
        <v>1030000</v>
      </c>
      <c r="I1754" s="34">
        <v>2016</v>
      </c>
      <c r="J1754" s="26" t="s">
        <v>6084</v>
      </c>
      <c r="K1754" s="27" t="s">
        <v>518</v>
      </c>
      <c r="L1754" s="28" t="s">
        <v>8485</v>
      </c>
    </row>
    <row r="1755" spans="2:12" ht="34.9" customHeight="1">
      <c r="B1755" s="30">
        <v>1745</v>
      </c>
      <c r="C1755" s="31" t="s">
        <v>961</v>
      </c>
      <c r="D1755" s="32" t="s">
        <v>3459</v>
      </c>
      <c r="E1755" s="33">
        <v>134</v>
      </c>
      <c r="F1755" s="23">
        <f>Books[[#This Row],[قیمت نهایی]]*100/80</f>
        <v>1212500</v>
      </c>
      <c r="G1755" s="35">
        <v>0.2</v>
      </c>
      <c r="H1755" s="24">
        <v>970000</v>
      </c>
      <c r="I1755" s="34">
        <v>2016</v>
      </c>
      <c r="J1755" s="26" t="s">
        <v>6084</v>
      </c>
      <c r="K1755" s="27" t="s">
        <v>518</v>
      </c>
      <c r="L1755" s="28" t="s">
        <v>8485</v>
      </c>
    </row>
    <row r="1756" spans="2:12" ht="34.9" customHeight="1">
      <c r="B1756" s="30">
        <v>1746</v>
      </c>
      <c r="C1756" s="31" t="s">
        <v>924</v>
      </c>
      <c r="D1756" s="32" t="s">
        <v>3420</v>
      </c>
      <c r="E1756" s="33" t="s">
        <v>113</v>
      </c>
      <c r="F1756" s="23">
        <f>Books[[#This Row],[قیمت نهایی]]*100/80</f>
        <v>1156250</v>
      </c>
      <c r="G1756" s="35">
        <v>0.2</v>
      </c>
      <c r="H1756" s="24">
        <v>925000</v>
      </c>
      <c r="I1756" s="34">
        <v>2016</v>
      </c>
      <c r="J1756" s="26" t="s">
        <v>6084</v>
      </c>
      <c r="K1756" s="27" t="s">
        <v>518</v>
      </c>
      <c r="L1756" s="28" t="s">
        <v>8485</v>
      </c>
    </row>
    <row r="1757" spans="2:12" ht="34.9" customHeight="1">
      <c r="B1757" s="30">
        <v>1747</v>
      </c>
      <c r="C1757" s="31" t="s">
        <v>986</v>
      </c>
      <c r="D1757" s="32" t="s">
        <v>3487</v>
      </c>
      <c r="E1757" s="33" t="s">
        <v>339</v>
      </c>
      <c r="F1757" s="23">
        <f>Books[[#This Row],[قیمت نهایی]]*100/80</f>
        <v>1237500</v>
      </c>
      <c r="G1757" s="35">
        <v>0.2</v>
      </c>
      <c r="H1757" s="24">
        <v>990000</v>
      </c>
      <c r="I1757" s="34">
        <v>2017</v>
      </c>
      <c r="J1757" s="26" t="s">
        <v>6084</v>
      </c>
      <c r="K1757" s="27" t="s">
        <v>518</v>
      </c>
      <c r="L1757" s="28" t="s">
        <v>8485</v>
      </c>
    </row>
    <row r="1758" spans="2:12" ht="34.9" customHeight="1">
      <c r="B1758" s="30">
        <v>1748</v>
      </c>
      <c r="C1758" s="31" t="s">
        <v>3199</v>
      </c>
      <c r="D1758" s="32" t="s">
        <v>5806</v>
      </c>
      <c r="E1758" s="33">
        <v>97</v>
      </c>
      <c r="F1758" s="23">
        <f>Books[[#This Row],[قیمت نهایی]]*100/80</f>
        <v>981250</v>
      </c>
      <c r="G1758" s="35">
        <v>0.2</v>
      </c>
      <c r="H1758" s="24">
        <v>785000</v>
      </c>
      <c r="I1758" s="34">
        <v>2016</v>
      </c>
      <c r="J1758" s="26" t="s">
        <v>8475</v>
      </c>
      <c r="K1758" s="27" t="s">
        <v>518</v>
      </c>
      <c r="L1758" s="28" t="s">
        <v>8485</v>
      </c>
    </row>
    <row r="1759" spans="2:12" ht="34.9" customHeight="1">
      <c r="B1759" s="30">
        <v>1749</v>
      </c>
      <c r="C1759" s="31" t="s">
        <v>2019</v>
      </c>
      <c r="D1759" s="32" t="s">
        <v>4577</v>
      </c>
      <c r="E1759" s="33">
        <v>311</v>
      </c>
      <c r="F1759" s="23">
        <f>Books[[#This Row],[قیمت نهایی]]*100/80</f>
        <v>2318750</v>
      </c>
      <c r="G1759" s="35">
        <v>0.2</v>
      </c>
      <c r="H1759" s="24">
        <v>1855000</v>
      </c>
      <c r="I1759" s="34">
        <v>2016</v>
      </c>
      <c r="J1759" s="26" t="s">
        <v>7267</v>
      </c>
      <c r="K1759" s="27" t="s">
        <v>518</v>
      </c>
      <c r="L1759" s="28" t="s">
        <v>8485</v>
      </c>
    </row>
    <row r="1760" spans="2:12" ht="34.9" customHeight="1">
      <c r="B1760" s="30">
        <v>1750</v>
      </c>
      <c r="C1760" s="31" t="s">
        <v>2025</v>
      </c>
      <c r="D1760" s="32" t="s">
        <v>4583</v>
      </c>
      <c r="E1760" s="33">
        <v>312</v>
      </c>
      <c r="F1760" s="23">
        <f>Books[[#This Row],[قیمت نهایی]]*100/80</f>
        <v>2325000</v>
      </c>
      <c r="G1760" s="35">
        <v>0.2</v>
      </c>
      <c r="H1760" s="24">
        <v>1860000</v>
      </c>
      <c r="I1760" s="34">
        <v>2018</v>
      </c>
      <c r="J1760" s="26" t="s">
        <v>7273</v>
      </c>
      <c r="K1760" s="27" t="s">
        <v>518</v>
      </c>
      <c r="L1760" s="28" t="s">
        <v>8485</v>
      </c>
    </row>
    <row r="1761" spans="2:12" ht="34.9" customHeight="1">
      <c r="B1761" s="30">
        <v>1751</v>
      </c>
      <c r="C1761" s="31" t="s">
        <v>1122</v>
      </c>
      <c r="D1761" s="32" t="s">
        <v>3635</v>
      </c>
      <c r="E1761" s="33">
        <v>166</v>
      </c>
      <c r="F1761" s="23">
        <f>Books[[#This Row],[قیمت نهایی]]*100/80</f>
        <v>1412500</v>
      </c>
      <c r="G1761" s="35">
        <v>0.2</v>
      </c>
      <c r="H1761" s="24">
        <v>1130000</v>
      </c>
      <c r="I1761" s="34">
        <v>2016</v>
      </c>
      <c r="J1761" s="26" t="s">
        <v>6309</v>
      </c>
      <c r="K1761" s="27" t="s">
        <v>518</v>
      </c>
      <c r="L1761" s="28" t="s">
        <v>8485</v>
      </c>
    </row>
    <row r="1762" spans="2:12" ht="34.9" customHeight="1">
      <c r="B1762" s="30">
        <v>1752</v>
      </c>
      <c r="C1762" s="31" t="s">
        <v>1478</v>
      </c>
      <c r="D1762" s="32" t="s">
        <v>4010</v>
      </c>
      <c r="E1762" s="33" t="s">
        <v>219</v>
      </c>
      <c r="F1762" s="23">
        <f>Books[[#This Row],[قیمت نهایی]]*100/80</f>
        <v>1812500</v>
      </c>
      <c r="G1762" s="35">
        <v>0.2</v>
      </c>
      <c r="H1762" s="24">
        <v>1450000</v>
      </c>
      <c r="I1762" s="34">
        <v>2016</v>
      </c>
      <c r="J1762" s="26" t="s">
        <v>6694</v>
      </c>
      <c r="K1762" s="27" t="s">
        <v>518</v>
      </c>
      <c r="L1762" s="28" t="s">
        <v>8485</v>
      </c>
    </row>
    <row r="1763" spans="2:12" ht="34.9" customHeight="1">
      <c r="B1763" s="30">
        <v>1753</v>
      </c>
      <c r="C1763" s="31" t="s">
        <v>3235</v>
      </c>
      <c r="D1763" s="32" t="s">
        <v>3848</v>
      </c>
      <c r="E1763" s="33">
        <v>202</v>
      </c>
      <c r="F1763" s="23">
        <f>Books[[#This Row],[قیمت نهایی]]*100/80</f>
        <v>1637500</v>
      </c>
      <c r="G1763" s="35">
        <v>0.2</v>
      </c>
      <c r="H1763" s="24">
        <v>1310000</v>
      </c>
      <c r="I1763" s="34">
        <v>2017</v>
      </c>
      <c r="J1763" s="26" t="s">
        <v>6533</v>
      </c>
      <c r="K1763" s="27" t="s">
        <v>518</v>
      </c>
      <c r="L1763" s="28" t="s">
        <v>8485</v>
      </c>
    </row>
    <row r="1764" spans="2:12" ht="34.9" customHeight="1">
      <c r="B1764" s="30">
        <v>1754</v>
      </c>
      <c r="C1764" s="31" t="s">
        <v>1555</v>
      </c>
      <c r="D1764" s="32" t="s">
        <v>4092</v>
      </c>
      <c r="E1764" s="33" t="s">
        <v>44</v>
      </c>
      <c r="F1764" s="23">
        <f>Books[[#This Row],[قیمت نهایی]]*100/80</f>
        <v>1875000</v>
      </c>
      <c r="G1764" s="35">
        <v>0.2</v>
      </c>
      <c r="H1764" s="24">
        <v>1500000</v>
      </c>
      <c r="I1764" s="34">
        <v>2016</v>
      </c>
      <c r="J1764" s="26" t="s">
        <v>6781</v>
      </c>
      <c r="K1764" s="27" t="s">
        <v>518</v>
      </c>
      <c r="L1764" s="28" t="s">
        <v>8485</v>
      </c>
    </row>
    <row r="1765" spans="2:12" ht="34.9" customHeight="1">
      <c r="B1765" s="30">
        <v>1755</v>
      </c>
      <c r="C1765" s="31" t="s">
        <v>3173</v>
      </c>
      <c r="D1765" s="32" t="s">
        <v>5779</v>
      </c>
      <c r="E1765" s="33">
        <v>92</v>
      </c>
      <c r="F1765" s="23">
        <f>Books[[#This Row],[قیمت نهایی]]*100/80</f>
        <v>950000</v>
      </c>
      <c r="G1765" s="35">
        <v>0.2</v>
      </c>
      <c r="H1765" s="24">
        <v>760000</v>
      </c>
      <c r="I1765" s="34">
        <v>2016</v>
      </c>
      <c r="J1765" s="26" t="s">
        <v>8450</v>
      </c>
      <c r="K1765" s="27" t="s">
        <v>547</v>
      </c>
      <c r="L1765" s="28" t="s">
        <v>8485</v>
      </c>
    </row>
    <row r="1766" spans="2:12" ht="34.9" customHeight="1">
      <c r="B1766" s="30">
        <v>1756</v>
      </c>
      <c r="C1766" s="31" t="s">
        <v>2542</v>
      </c>
      <c r="D1766" s="32" t="s">
        <v>5121</v>
      </c>
      <c r="E1766" s="33">
        <v>423</v>
      </c>
      <c r="F1766" s="23">
        <f>Books[[#This Row],[قیمت نهایی]]*100/80</f>
        <v>3018750</v>
      </c>
      <c r="G1766" s="35">
        <v>0.2</v>
      </c>
      <c r="H1766" s="24">
        <v>2415000</v>
      </c>
      <c r="I1766" s="34">
        <v>2016</v>
      </c>
      <c r="J1766" s="26" t="s">
        <v>7807</v>
      </c>
      <c r="K1766" s="27" t="s">
        <v>518</v>
      </c>
      <c r="L1766" s="28" t="s">
        <v>8485</v>
      </c>
    </row>
    <row r="1767" spans="2:12" ht="34.9" customHeight="1">
      <c r="B1767" s="30">
        <v>1757</v>
      </c>
      <c r="C1767" s="31" t="s">
        <v>2646</v>
      </c>
      <c r="D1767" s="32" t="s">
        <v>5229</v>
      </c>
      <c r="E1767" s="33" t="s">
        <v>405</v>
      </c>
      <c r="F1767" s="23">
        <f>Books[[#This Row],[قیمت نهایی]]*100/80</f>
        <v>3200000</v>
      </c>
      <c r="G1767" s="35">
        <v>0.2</v>
      </c>
      <c r="H1767" s="24">
        <v>2560000</v>
      </c>
      <c r="I1767" s="34">
        <v>2016</v>
      </c>
      <c r="J1767" s="26" t="s">
        <v>7912</v>
      </c>
      <c r="K1767" s="27" t="s">
        <v>518</v>
      </c>
      <c r="L1767" s="28" t="s">
        <v>8485</v>
      </c>
    </row>
    <row r="1768" spans="2:12" ht="34.9" customHeight="1">
      <c r="B1768" s="30">
        <v>1758</v>
      </c>
      <c r="C1768" s="31" t="s">
        <v>1052</v>
      </c>
      <c r="D1768" s="32" t="s">
        <v>3561</v>
      </c>
      <c r="E1768" s="33">
        <v>152</v>
      </c>
      <c r="F1768" s="23">
        <f>Books[[#This Row],[قیمت نهایی]]*100/80</f>
        <v>1325000</v>
      </c>
      <c r="G1768" s="35">
        <v>0.2</v>
      </c>
      <c r="H1768" s="24">
        <v>1060000</v>
      </c>
      <c r="I1768" s="34">
        <v>2016</v>
      </c>
      <c r="J1768" s="26" t="s">
        <v>6232</v>
      </c>
      <c r="K1768" s="27" t="s">
        <v>518</v>
      </c>
      <c r="L1768" s="28" t="s">
        <v>8485</v>
      </c>
    </row>
    <row r="1769" spans="2:12" ht="34.9" customHeight="1">
      <c r="B1769" s="30">
        <v>1759</v>
      </c>
      <c r="C1769" s="31" t="s">
        <v>3044</v>
      </c>
      <c r="D1769" s="32" t="s">
        <v>5644</v>
      </c>
      <c r="E1769" s="33" t="s">
        <v>505</v>
      </c>
      <c r="F1769" s="23">
        <f>Books[[#This Row],[قیمت نهایی]]*100/80</f>
        <v>4756250</v>
      </c>
      <c r="G1769" s="35">
        <v>0.2</v>
      </c>
      <c r="H1769" s="24">
        <v>3805000</v>
      </c>
      <c r="I1769" s="34">
        <v>2016</v>
      </c>
      <c r="J1769" s="26" t="s">
        <v>7934</v>
      </c>
      <c r="K1769" s="27" t="s">
        <v>518</v>
      </c>
      <c r="L1769" s="28" t="s">
        <v>8485</v>
      </c>
    </row>
    <row r="1770" spans="2:12" ht="34.9" customHeight="1">
      <c r="B1770" s="30">
        <v>1760</v>
      </c>
      <c r="C1770" s="31" t="s">
        <v>1319</v>
      </c>
      <c r="D1770" s="32" t="s">
        <v>3842</v>
      </c>
      <c r="E1770" s="33">
        <v>201</v>
      </c>
      <c r="F1770" s="23">
        <f>Books[[#This Row],[قیمت نهایی]]*100/80</f>
        <v>1631250</v>
      </c>
      <c r="G1770" s="35">
        <v>0.2</v>
      </c>
      <c r="H1770" s="24">
        <v>1305000</v>
      </c>
      <c r="I1770" s="34">
        <v>2016</v>
      </c>
      <c r="J1770" s="26" t="s">
        <v>6528</v>
      </c>
      <c r="K1770" s="27" t="s">
        <v>520</v>
      </c>
      <c r="L1770" s="28" t="s">
        <v>8485</v>
      </c>
    </row>
    <row r="1771" spans="2:12" ht="34.9" customHeight="1">
      <c r="B1771" s="30">
        <v>1761</v>
      </c>
      <c r="C1771" s="31" t="s">
        <v>2278</v>
      </c>
      <c r="D1771" s="32" t="s">
        <v>4849</v>
      </c>
      <c r="E1771" s="33" t="s">
        <v>303</v>
      </c>
      <c r="F1771" s="23">
        <f>Books[[#This Row],[قیمت نهایی]]*100/80</f>
        <v>2612500</v>
      </c>
      <c r="G1771" s="35">
        <v>0.2</v>
      </c>
      <c r="H1771" s="24">
        <v>2090000</v>
      </c>
      <c r="I1771" s="34">
        <v>2017</v>
      </c>
      <c r="J1771" s="26" t="s">
        <v>7537</v>
      </c>
      <c r="K1771" s="27" t="s">
        <v>542</v>
      </c>
      <c r="L1771" s="28" t="s">
        <v>8485</v>
      </c>
    </row>
    <row r="1772" spans="2:12" ht="34.9" customHeight="1">
      <c r="B1772" s="30">
        <v>1762</v>
      </c>
      <c r="C1772" s="31" t="s">
        <v>3175</v>
      </c>
      <c r="D1772" s="32" t="s">
        <v>5781</v>
      </c>
      <c r="E1772" s="33" t="s">
        <v>444</v>
      </c>
      <c r="F1772" s="23">
        <f>Books[[#This Row],[قیمت نهایی]]*100/80</f>
        <v>962500</v>
      </c>
      <c r="G1772" s="35">
        <v>0.2</v>
      </c>
      <c r="H1772" s="24">
        <v>770000</v>
      </c>
      <c r="I1772" s="34">
        <v>2016</v>
      </c>
      <c r="J1772" s="26" t="s">
        <v>8452</v>
      </c>
      <c r="K1772" s="27" t="s">
        <v>19</v>
      </c>
      <c r="L1772" s="28" t="s">
        <v>8485</v>
      </c>
    </row>
    <row r="1773" spans="2:12" ht="34.9" customHeight="1">
      <c r="B1773" s="30">
        <v>1763</v>
      </c>
      <c r="C1773" s="31" t="s">
        <v>2448</v>
      </c>
      <c r="D1773" s="32" t="s">
        <v>5025</v>
      </c>
      <c r="E1773" s="33" t="s">
        <v>269</v>
      </c>
      <c r="F1773" s="23">
        <f>Books[[#This Row],[قیمت نهایی]]*100/80</f>
        <v>2862500</v>
      </c>
      <c r="G1773" s="35">
        <v>0.2</v>
      </c>
      <c r="H1773" s="24">
        <v>2290000</v>
      </c>
      <c r="I1773" s="34">
        <v>2018</v>
      </c>
      <c r="J1773" s="26" t="s">
        <v>7712</v>
      </c>
      <c r="K1773" s="27" t="s">
        <v>518</v>
      </c>
      <c r="L1773" s="28" t="s">
        <v>8485</v>
      </c>
    </row>
    <row r="1774" spans="2:12" ht="34.9" customHeight="1">
      <c r="B1774" s="30">
        <v>1764</v>
      </c>
      <c r="C1774" s="31" t="s">
        <v>2174</v>
      </c>
      <c r="D1774" s="32" t="s">
        <v>4738</v>
      </c>
      <c r="E1774" s="33" t="s">
        <v>108</v>
      </c>
      <c r="F1774" s="23">
        <f>Books[[#This Row],[قیمت نهایی]]*100/80</f>
        <v>2500000</v>
      </c>
      <c r="G1774" s="35">
        <v>0.2</v>
      </c>
      <c r="H1774" s="24">
        <v>2000000</v>
      </c>
      <c r="I1774" s="34">
        <v>2017</v>
      </c>
      <c r="J1774" s="26" t="s">
        <v>7426</v>
      </c>
      <c r="K1774" s="27" t="s">
        <v>542</v>
      </c>
      <c r="L1774" s="28" t="s">
        <v>8485</v>
      </c>
    </row>
    <row r="1775" spans="2:12" ht="34.9" customHeight="1">
      <c r="B1775" s="30">
        <v>1765</v>
      </c>
      <c r="C1775" s="31" t="s">
        <v>1085</v>
      </c>
      <c r="D1775" s="32" t="s">
        <v>3596</v>
      </c>
      <c r="E1775" s="33">
        <v>158</v>
      </c>
      <c r="F1775" s="23">
        <f>Books[[#This Row],[قیمت نهایی]]*100/80</f>
        <v>1362500</v>
      </c>
      <c r="G1775" s="35">
        <v>0.2</v>
      </c>
      <c r="H1775" s="24">
        <v>1090000</v>
      </c>
      <c r="I1775" s="34">
        <v>2016</v>
      </c>
      <c r="J1775" s="26" t="s">
        <v>6270</v>
      </c>
      <c r="K1775" s="27" t="s">
        <v>518</v>
      </c>
      <c r="L1775" s="28" t="s">
        <v>8485</v>
      </c>
    </row>
    <row r="1776" spans="2:12" ht="34.9" customHeight="1">
      <c r="B1776" s="30">
        <v>1766</v>
      </c>
      <c r="C1776" s="31" t="s">
        <v>3281</v>
      </c>
      <c r="D1776" s="32" t="s">
        <v>5760</v>
      </c>
      <c r="E1776" s="33" t="s">
        <v>442</v>
      </c>
      <c r="F1776" s="23">
        <f>Books[[#This Row],[قیمت نهایی]]*100/80</f>
        <v>931250</v>
      </c>
      <c r="G1776" s="35">
        <v>0.2</v>
      </c>
      <c r="H1776" s="24">
        <v>745000</v>
      </c>
      <c r="I1776" s="34">
        <v>2017</v>
      </c>
      <c r="J1776" s="26" t="s">
        <v>8428</v>
      </c>
      <c r="K1776" s="27" t="s">
        <v>528</v>
      </c>
      <c r="L1776" s="28" t="s">
        <v>8485</v>
      </c>
    </row>
    <row r="1777" spans="2:12" ht="34.9" customHeight="1">
      <c r="B1777" s="30">
        <v>1767</v>
      </c>
      <c r="C1777" s="31" t="s">
        <v>1997</v>
      </c>
      <c r="D1777" s="32" t="s">
        <v>4554</v>
      </c>
      <c r="E1777" s="33">
        <v>307</v>
      </c>
      <c r="F1777" s="23">
        <f>Books[[#This Row],[قیمت نهایی]]*100/80</f>
        <v>2293750</v>
      </c>
      <c r="G1777" s="35">
        <v>0.2</v>
      </c>
      <c r="H1777" s="24">
        <v>1835000</v>
      </c>
      <c r="I1777" s="34">
        <v>2016</v>
      </c>
      <c r="J1777" s="26" t="s">
        <v>7243</v>
      </c>
      <c r="K1777" s="27" t="s">
        <v>518</v>
      </c>
      <c r="L1777" s="28" t="s">
        <v>8485</v>
      </c>
    </row>
    <row r="1778" spans="2:12" ht="34.9" customHeight="1">
      <c r="B1778" s="30">
        <v>1768</v>
      </c>
      <c r="C1778" s="31" t="s">
        <v>1454</v>
      </c>
      <c r="D1778" s="32" t="s">
        <v>3986</v>
      </c>
      <c r="E1778" s="33" t="s">
        <v>121</v>
      </c>
      <c r="F1778" s="23">
        <f>Books[[#This Row],[قیمت نهایی]]*100/80</f>
        <v>1787500</v>
      </c>
      <c r="G1778" s="35">
        <v>0.2</v>
      </c>
      <c r="H1778" s="24">
        <v>1430000</v>
      </c>
      <c r="I1778" s="34">
        <v>2016</v>
      </c>
      <c r="J1778" s="26" t="s">
        <v>6671</v>
      </c>
      <c r="K1778" s="27" t="s">
        <v>518</v>
      </c>
      <c r="L1778" s="28" t="s">
        <v>8485</v>
      </c>
    </row>
    <row r="1779" spans="2:12" ht="34.9" customHeight="1">
      <c r="B1779" s="30">
        <v>1769</v>
      </c>
      <c r="C1779" s="31" t="s">
        <v>1805</v>
      </c>
      <c r="D1779" s="32" t="s">
        <v>4355</v>
      </c>
      <c r="E1779" s="33" t="s">
        <v>258</v>
      </c>
      <c r="F1779" s="23">
        <f>Books[[#This Row],[قیمت نهایی]]*100/80</f>
        <v>2112500</v>
      </c>
      <c r="G1779" s="35">
        <v>0.2</v>
      </c>
      <c r="H1779" s="24">
        <v>1690000</v>
      </c>
      <c r="I1779" s="34">
        <v>2017</v>
      </c>
      <c r="J1779" s="26" t="s">
        <v>7043</v>
      </c>
      <c r="K1779" s="27" t="s">
        <v>527</v>
      </c>
      <c r="L1779" s="28" t="s">
        <v>8485</v>
      </c>
    </row>
    <row r="1780" spans="2:12" ht="34.9" customHeight="1">
      <c r="B1780" s="30">
        <v>1770</v>
      </c>
      <c r="C1780" s="31" t="s">
        <v>1643</v>
      </c>
      <c r="D1780" s="32" t="s">
        <v>4183</v>
      </c>
      <c r="E1780" s="33" t="s">
        <v>123</v>
      </c>
      <c r="F1780" s="23">
        <f>Books[[#This Row],[قیمت نهایی]]*100/80</f>
        <v>1956250</v>
      </c>
      <c r="G1780" s="35">
        <v>0.2</v>
      </c>
      <c r="H1780" s="24">
        <v>1565000</v>
      </c>
      <c r="I1780" s="34">
        <v>2016</v>
      </c>
      <c r="J1780" s="26" t="s">
        <v>6875</v>
      </c>
      <c r="K1780" s="27" t="s">
        <v>518</v>
      </c>
      <c r="L1780" s="28" t="s">
        <v>8485</v>
      </c>
    </row>
    <row r="1781" spans="2:12" ht="34.9" customHeight="1">
      <c r="B1781" s="30">
        <v>1771</v>
      </c>
      <c r="C1781" s="31" t="s">
        <v>2116</v>
      </c>
      <c r="D1781" s="32" t="s">
        <v>4678</v>
      </c>
      <c r="E1781" s="33" t="s">
        <v>265</v>
      </c>
      <c r="F1781" s="23">
        <f>Books[[#This Row],[قیمت نهایی]]*100/80</f>
        <v>2418750</v>
      </c>
      <c r="G1781" s="35">
        <v>0.2</v>
      </c>
      <c r="H1781" s="24">
        <v>1935000</v>
      </c>
      <c r="I1781" s="34">
        <v>2017</v>
      </c>
      <c r="J1781" s="26" t="s">
        <v>7367</v>
      </c>
      <c r="K1781" s="27" t="s">
        <v>516</v>
      </c>
      <c r="L1781" s="28" t="s">
        <v>8485</v>
      </c>
    </row>
    <row r="1782" spans="2:12" ht="34.9" customHeight="1">
      <c r="B1782" s="30">
        <v>1772</v>
      </c>
      <c r="C1782" s="31" t="s">
        <v>1685</v>
      </c>
      <c r="D1782" s="32" t="s">
        <v>4228</v>
      </c>
      <c r="E1782" s="33" t="s">
        <v>178</v>
      </c>
      <c r="F1782" s="23">
        <f>Books[[#This Row],[قیمت نهایی]]*100/80</f>
        <v>2000000</v>
      </c>
      <c r="G1782" s="35">
        <v>0.2</v>
      </c>
      <c r="H1782" s="24">
        <v>1600000</v>
      </c>
      <c r="I1782" s="34">
        <v>2018</v>
      </c>
      <c r="J1782" s="26" t="s">
        <v>6917</v>
      </c>
      <c r="K1782" s="27" t="s">
        <v>542</v>
      </c>
      <c r="L1782" s="28" t="s">
        <v>8485</v>
      </c>
    </row>
    <row r="1783" spans="2:12" ht="34.9" customHeight="1">
      <c r="B1783" s="30">
        <v>1773</v>
      </c>
      <c r="C1783" s="31" t="s">
        <v>2884</v>
      </c>
      <c r="D1783" s="32" t="s">
        <v>5475</v>
      </c>
      <c r="E1783" s="33" t="s">
        <v>5871</v>
      </c>
      <c r="F1783" s="23">
        <f>Books[[#This Row],[قیمت نهایی]]*100/80</f>
        <v>3887500</v>
      </c>
      <c r="G1783" s="35">
        <v>0.2</v>
      </c>
      <c r="H1783" s="24">
        <v>3110000</v>
      </c>
      <c r="I1783" s="34">
        <v>2017</v>
      </c>
      <c r="J1783" s="26" t="s">
        <v>8152</v>
      </c>
      <c r="K1783" s="27" t="s">
        <v>518</v>
      </c>
      <c r="L1783" s="28" t="s">
        <v>8485</v>
      </c>
    </row>
    <row r="1784" spans="2:12" ht="34.9" customHeight="1">
      <c r="B1784" s="30">
        <v>1774</v>
      </c>
      <c r="C1784" s="31" t="s">
        <v>2590</v>
      </c>
      <c r="D1784" s="32" t="s">
        <v>5170</v>
      </c>
      <c r="E1784" s="33">
        <v>435</v>
      </c>
      <c r="F1784" s="23">
        <f>Books[[#This Row],[قیمت نهایی]]*100/80</f>
        <v>3093750</v>
      </c>
      <c r="G1784" s="35">
        <v>0.2</v>
      </c>
      <c r="H1784" s="24">
        <v>2475000</v>
      </c>
      <c r="I1784" s="34">
        <v>2016</v>
      </c>
      <c r="J1784" s="26" t="s">
        <v>7806</v>
      </c>
      <c r="K1784" s="27" t="s">
        <v>516</v>
      </c>
      <c r="L1784" s="28" t="s">
        <v>8485</v>
      </c>
    </row>
    <row r="1785" spans="2:12" ht="34.9" customHeight="1">
      <c r="B1785" s="30">
        <v>1775</v>
      </c>
      <c r="C1785" s="31" t="s">
        <v>1077</v>
      </c>
      <c r="D1785" s="32" t="s">
        <v>3587</v>
      </c>
      <c r="E1785" s="33">
        <v>157</v>
      </c>
      <c r="F1785" s="23">
        <f>Books[[#This Row],[قیمت نهایی]]*100/80</f>
        <v>1356250</v>
      </c>
      <c r="G1785" s="35">
        <v>0.2</v>
      </c>
      <c r="H1785" s="24">
        <v>1085000</v>
      </c>
      <c r="I1785" s="34">
        <v>2016</v>
      </c>
      <c r="J1785" s="26" t="s">
        <v>6261</v>
      </c>
      <c r="K1785" s="27" t="s">
        <v>518</v>
      </c>
      <c r="L1785" s="28" t="s">
        <v>8485</v>
      </c>
    </row>
    <row r="1786" spans="2:12" ht="34.9" customHeight="1">
      <c r="B1786" s="30">
        <v>1776</v>
      </c>
      <c r="C1786" s="31" t="s">
        <v>2532</v>
      </c>
      <c r="D1786" s="32" t="s">
        <v>5110</v>
      </c>
      <c r="E1786" s="33" t="s">
        <v>397</v>
      </c>
      <c r="F1786" s="23">
        <f>Books[[#This Row],[قیمت نهایی]]*100/80</f>
        <v>3006250</v>
      </c>
      <c r="G1786" s="35">
        <v>0.2</v>
      </c>
      <c r="H1786" s="24">
        <v>2405000</v>
      </c>
      <c r="I1786" s="34">
        <v>2017</v>
      </c>
      <c r="J1786" s="26" t="s">
        <v>7796</v>
      </c>
      <c r="K1786" s="27" t="s">
        <v>518</v>
      </c>
      <c r="L1786" s="28" t="s">
        <v>8485</v>
      </c>
    </row>
    <row r="1787" spans="2:12" ht="34.9" customHeight="1">
      <c r="B1787" s="30">
        <v>1777</v>
      </c>
      <c r="C1787" s="31" t="s">
        <v>2104</v>
      </c>
      <c r="D1787" s="32" t="s">
        <v>4665</v>
      </c>
      <c r="E1787" s="33">
        <v>325</v>
      </c>
      <c r="F1787" s="23">
        <f>Books[[#This Row],[قیمت نهایی]]*100/80</f>
        <v>2406250</v>
      </c>
      <c r="G1787" s="35">
        <v>0.2</v>
      </c>
      <c r="H1787" s="24">
        <v>1925000</v>
      </c>
      <c r="I1787" s="34">
        <v>2016</v>
      </c>
      <c r="J1787" s="26" t="s">
        <v>7354</v>
      </c>
      <c r="K1787" s="27" t="s">
        <v>518</v>
      </c>
      <c r="L1787" s="28" t="s">
        <v>8485</v>
      </c>
    </row>
    <row r="1788" spans="2:12" ht="34.9" customHeight="1">
      <c r="B1788" s="30">
        <v>1778</v>
      </c>
      <c r="C1788" s="31" t="s">
        <v>2488</v>
      </c>
      <c r="D1788" s="32" t="s">
        <v>5066</v>
      </c>
      <c r="E1788" s="33" t="s">
        <v>78</v>
      </c>
      <c r="F1788" s="23">
        <f>Books[[#This Row],[قیمت نهایی]]*100/80</f>
        <v>2925000</v>
      </c>
      <c r="G1788" s="35">
        <v>0.2</v>
      </c>
      <c r="H1788" s="24">
        <v>2340000</v>
      </c>
      <c r="I1788" s="34">
        <v>2016</v>
      </c>
      <c r="J1788" s="26" t="s">
        <v>7752</v>
      </c>
      <c r="K1788" s="27" t="s">
        <v>518</v>
      </c>
      <c r="L1788" s="28" t="s">
        <v>8485</v>
      </c>
    </row>
    <row r="1789" spans="2:12" ht="34.9" customHeight="1">
      <c r="B1789" s="30">
        <v>1779</v>
      </c>
      <c r="C1789" s="31" t="s">
        <v>1334</v>
      </c>
      <c r="D1789" s="32" t="s">
        <v>3859</v>
      </c>
      <c r="E1789" s="33">
        <v>204</v>
      </c>
      <c r="F1789" s="23">
        <f>Books[[#This Row],[قیمت نهایی]]*100/80</f>
        <v>1650000</v>
      </c>
      <c r="G1789" s="35">
        <v>0.2</v>
      </c>
      <c r="H1789" s="24">
        <v>1320000</v>
      </c>
      <c r="I1789" s="34">
        <v>2017</v>
      </c>
      <c r="J1789" s="26" t="s">
        <v>6543</v>
      </c>
      <c r="K1789" s="27" t="s">
        <v>542</v>
      </c>
      <c r="L1789" s="28" t="s">
        <v>8485</v>
      </c>
    </row>
    <row r="1790" spans="2:12" ht="34.9" customHeight="1">
      <c r="B1790" s="30">
        <v>1780</v>
      </c>
      <c r="C1790" s="31" t="s">
        <v>1162</v>
      </c>
      <c r="D1790" s="32" t="s">
        <v>3676</v>
      </c>
      <c r="E1790" s="33">
        <v>173</v>
      </c>
      <c r="F1790" s="23">
        <f>Books[[#This Row],[قیمت نهایی]]*100/80</f>
        <v>1456250</v>
      </c>
      <c r="G1790" s="35">
        <v>0.2</v>
      </c>
      <c r="H1790" s="24">
        <v>1165000</v>
      </c>
      <c r="I1790" s="34">
        <v>2017</v>
      </c>
      <c r="J1790" s="26" t="s">
        <v>6353</v>
      </c>
      <c r="K1790" s="27" t="s">
        <v>518</v>
      </c>
      <c r="L1790" s="28" t="s">
        <v>8485</v>
      </c>
    </row>
    <row r="1791" spans="2:12" ht="34.9" customHeight="1">
      <c r="B1791" s="30">
        <v>1781</v>
      </c>
      <c r="C1791" s="31" t="s">
        <v>2764</v>
      </c>
      <c r="D1791" s="32" t="s">
        <v>5350</v>
      </c>
      <c r="E1791" s="33" t="s">
        <v>5858</v>
      </c>
      <c r="F1791" s="23">
        <f>Books[[#This Row],[قیمت نهایی]]*100/80</f>
        <v>3506250</v>
      </c>
      <c r="G1791" s="35">
        <v>0.2</v>
      </c>
      <c r="H1791" s="24">
        <v>2805000</v>
      </c>
      <c r="I1791" s="34">
        <v>2017</v>
      </c>
      <c r="J1791" s="26" t="s">
        <v>8031</v>
      </c>
      <c r="K1791" s="27" t="s">
        <v>542</v>
      </c>
      <c r="L1791" s="28" t="s">
        <v>8485</v>
      </c>
    </row>
    <row r="1792" spans="2:12" ht="34.9" customHeight="1">
      <c r="B1792" s="30">
        <v>1782</v>
      </c>
      <c r="C1792" s="31" t="s">
        <v>1580</v>
      </c>
      <c r="D1792" s="32" t="s">
        <v>4117</v>
      </c>
      <c r="E1792" s="33" t="s">
        <v>45</v>
      </c>
      <c r="F1792" s="23">
        <f>Books[[#This Row],[قیمت نهایی]]*100/80</f>
        <v>1900000</v>
      </c>
      <c r="G1792" s="35">
        <v>0.2</v>
      </c>
      <c r="H1792" s="24">
        <v>1520000</v>
      </c>
      <c r="I1792" s="34">
        <v>2016</v>
      </c>
      <c r="J1792" s="26" t="s">
        <v>6807</v>
      </c>
      <c r="K1792" s="27" t="s">
        <v>542</v>
      </c>
      <c r="L1792" s="28" t="s">
        <v>8485</v>
      </c>
    </row>
    <row r="1793" spans="2:12" ht="34.9" customHeight="1">
      <c r="B1793" s="30">
        <v>1783</v>
      </c>
      <c r="C1793" s="31" t="s">
        <v>1965</v>
      </c>
      <c r="D1793" s="32" t="s">
        <v>4522</v>
      </c>
      <c r="E1793" s="33" t="s">
        <v>131</v>
      </c>
      <c r="F1793" s="23">
        <f>Books[[#This Row],[قیمت نهایی]]*100/80</f>
        <v>2268750</v>
      </c>
      <c r="G1793" s="35">
        <v>0.2</v>
      </c>
      <c r="H1793" s="24">
        <v>1815000</v>
      </c>
      <c r="I1793" s="34">
        <v>2018</v>
      </c>
      <c r="J1793" s="26" t="s">
        <v>7213</v>
      </c>
      <c r="K1793" s="27" t="s">
        <v>542</v>
      </c>
      <c r="L1793" s="28" t="s">
        <v>8485</v>
      </c>
    </row>
    <row r="1794" spans="2:12" ht="34.9" customHeight="1">
      <c r="B1794" s="30">
        <v>1784</v>
      </c>
      <c r="C1794" s="31" t="s">
        <v>2047</v>
      </c>
      <c r="D1794" s="32" t="s">
        <v>4607</v>
      </c>
      <c r="E1794" s="33" t="s">
        <v>261</v>
      </c>
      <c r="F1794" s="23">
        <f>Books[[#This Row],[قیمت نهایی]]*100/80</f>
        <v>2350000</v>
      </c>
      <c r="G1794" s="35">
        <v>0.2</v>
      </c>
      <c r="H1794" s="24">
        <v>1880000</v>
      </c>
      <c r="I1794" s="34">
        <v>2018</v>
      </c>
      <c r="J1794" s="26" t="s">
        <v>7297</v>
      </c>
      <c r="K1794" s="27" t="s">
        <v>542</v>
      </c>
      <c r="L1794" s="28" t="s">
        <v>8485</v>
      </c>
    </row>
    <row r="1795" spans="2:12" ht="34.9" customHeight="1">
      <c r="B1795" s="30">
        <v>1785</v>
      </c>
      <c r="C1795" s="31" t="s">
        <v>1574</v>
      </c>
      <c r="D1795" s="32" t="s">
        <v>4111</v>
      </c>
      <c r="E1795" s="33">
        <v>242</v>
      </c>
      <c r="F1795" s="23">
        <f>Books[[#This Row],[قیمت نهایی]]*100/80</f>
        <v>1887500</v>
      </c>
      <c r="G1795" s="35">
        <v>0.2</v>
      </c>
      <c r="H1795" s="24">
        <v>1510000</v>
      </c>
      <c r="I1795" s="34">
        <v>2017</v>
      </c>
      <c r="J1795" s="26" t="s">
        <v>6801</v>
      </c>
      <c r="K1795" s="27" t="s">
        <v>518</v>
      </c>
      <c r="L1795" s="28" t="s">
        <v>8485</v>
      </c>
    </row>
    <row r="1796" spans="2:12" ht="34.9" customHeight="1">
      <c r="B1796" s="30">
        <v>1786</v>
      </c>
      <c r="C1796" s="31" t="s">
        <v>2215</v>
      </c>
      <c r="D1796" s="32" t="s">
        <v>4781</v>
      </c>
      <c r="E1796" s="33" t="s">
        <v>69</v>
      </c>
      <c r="F1796" s="23">
        <f>Books[[#This Row],[قیمت نهایی]]*100/80</f>
        <v>2537500</v>
      </c>
      <c r="G1796" s="35">
        <v>0.2</v>
      </c>
      <c r="H1796" s="24">
        <v>2030000</v>
      </c>
      <c r="I1796" s="34">
        <v>2016</v>
      </c>
      <c r="J1796" s="26" t="s">
        <v>7471</v>
      </c>
      <c r="K1796" s="27" t="s">
        <v>516</v>
      </c>
      <c r="L1796" s="28" t="s">
        <v>8485</v>
      </c>
    </row>
    <row r="1797" spans="2:12" ht="34.9" customHeight="1">
      <c r="B1797" s="30">
        <v>1787</v>
      </c>
      <c r="C1797" s="31" t="s">
        <v>1364</v>
      </c>
      <c r="D1797" s="32" t="s">
        <v>3890</v>
      </c>
      <c r="E1797" s="33" t="s">
        <v>295</v>
      </c>
      <c r="F1797" s="23">
        <f>Books[[#This Row],[قیمت نهایی]]*100/80</f>
        <v>1687500</v>
      </c>
      <c r="G1797" s="35">
        <v>0.2</v>
      </c>
      <c r="H1797" s="24">
        <v>1350000</v>
      </c>
      <c r="I1797" s="34">
        <v>2017</v>
      </c>
      <c r="J1797" s="26" t="s">
        <v>6573</v>
      </c>
      <c r="K1797" s="27" t="s">
        <v>518</v>
      </c>
      <c r="L1797" s="28" t="s">
        <v>8485</v>
      </c>
    </row>
    <row r="1798" spans="2:12" ht="34.9" customHeight="1">
      <c r="B1798" s="30">
        <v>1788</v>
      </c>
      <c r="C1798" s="31" t="s">
        <v>1978</v>
      </c>
      <c r="D1798" s="32" t="s">
        <v>4535</v>
      </c>
      <c r="E1798" s="33" t="s">
        <v>59</v>
      </c>
      <c r="F1798" s="23">
        <f>Books[[#This Row],[قیمت نهایی]]*100/80</f>
        <v>2275000</v>
      </c>
      <c r="G1798" s="35">
        <v>0.2</v>
      </c>
      <c r="H1798" s="24">
        <v>1820000</v>
      </c>
      <c r="I1798" s="34">
        <v>2016</v>
      </c>
      <c r="J1798" s="26" t="s">
        <v>7225</v>
      </c>
      <c r="K1798" s="27" t="s">
        <v>544</v>
      </c>
      <c r="L1798" s="28" t="s">
        <v>8485</v>
      </c>
    </row>
    <row r="1799" spans="2:12" ht="34.9" customHeight="1">
      <c r="B1799" s="30">
        <v>1789</v>
      </c>
      <c r="C1799" s="31" t="s">
        <v>2938</v>
      </c>
      <c r="D1799" s="32" t="s">
        <v>5535</v>
      </c>
      <c r="E1799" s="33" t="s">
        <v>5878</v>
      </c>
      <c r="F1799" s="23">
        <f>Books[[#This Row],[قیمت نهایی]]*100/80</f>
        <v>4162500</v>
      </c>
      <c r="G1799" s="35">
        <v>0.2</v>
      </c>
      <c r="H1799" s="24">
        <v>3330000</v>
      </c>
      <c r="I1799" s="34">
        <v>2016</v>
      </c>
      <c r="J1799" s="26" t="s">
        <v>8210</v>
      </c>
      <c r="K1799" s="27" t="s">
        <v>518</v>
      </c>
      <c r="L1799" s="28" t="s">
        <v>8485</v>
      </c>
    </row>
    <row r="1800" spans="2:12" ht="34.9" customHeight="1">
      <c r="B1800" s="30">
        <v>1790</v>
      </c>
      <c r="C1800" s="31" t="s">
        <v>2916</v>
      </c>
      <c r="D1800" s="32" t="s">
        <v>5509</v>
      </c>
      <c r="E1800" s="33">
        <v>587</v>
      </c>
      <c r="F1800" s="23">
        <f>Books[[#This Row],[قیمت نهایی]]*100/80</f>
        <v>4043750</v>
      </c>
      <c r="G1800" s="35">
        <v>0.2</v>
      </c>
      <c r="H1800" s="24">
        <v>3235000</v>
      </c>
      <c r="I1800" s="34">
        <v>2016</v>
      </c>
      <c r="J1800" s="26" t="s">
        <v>8186</v>
      </c>
      <c r="K1800" s="27" t="s">
        <v>518</v>
      </c>
      <c r="L1800" s="28" t="s">
        <v>8485</v>
      </c>
    </row>
    <row r="1801" spans="2:12" ht="34.9" customHeight="1">
      <c r="B1801" s="30">
        <v>1791</v>
      </c>
      <c r="C1801" s="31" t="s">
        <v>2089</v>
      </c>
      <c r="D1801" s="32" t="s">
        <v>4649</v>
      </c>
      <c r="E1801" s="33" t="s">
        <v>62</v>
      </c>
      <c r="F1801" s="23">
        <f>Books[[#This Row],[قیمت نهایی]]*100/80</f>
        <v>2387500</v>
      </c>
      <c r="G1801" s="35">
        <v>0.2</v>
      </c>
      <c r="H1801" s="24">
        <v>1910000</v>
      </c>
      <c r="I1801" s="34">
        <v>2017</v>
      </c>
      <c r="J1801" s="26" t="s">
        <v>7338</v>
      </c>
      <c r="K1801" s="27" t="s">
        <v>518</v>
      </c>
      <c r="L1801" s="28" t="s">
        <v>8485</v>
      </c>
    </row>
    <row r="1802" spans="2:12" ht="34.9" customHeight="1">
      <c r="B1802" s="30">
        <v>1792</v>
      </c>
      <c r="C1802" s="31" t="s">
        <v>2597</v>
      </c>
      <c r="D1802" s="32" t="s">
        <v>5177</v>
      </c>
      <c r="E1802" s="33">
        <v>437</v>
      </c>
      <c r="F1802" s="23">
        <f>Books[[#This Row],[قیمت نهایی]]*100/80</f>
        <v>3106250</v>
      </c>
      <c r="G1802" s="35">
        <v>0.2</v>
      </c>
      <c r="H1802" s="24">
        <v>2485000</v>
      </c>
      <c r="I1802" s="34">
        <v>2017</v>
      </c>
      <c r="J1802" s="26" t="s">
        <v>7862</v>
      </c>
      <c r="K1802" s="27" t="s">
        <v>518</v>
      </c>
      <c r="L1802" s="28" t="s">
        <v>8485</v>
      </c>
    </row>
    <row r="1803" spans="2:12" ht="34.9" customHeight="1">
      <c r="B1803" s="30">
        <v>1793</v>
      </c>
      <c r="C1803" s="31" t="s">
        <v>2068</v>
      </c>
      <c r="D1803" s="32" t="s">
        <v>4628</v>
      </c>
      <c r="E1803" s="33" t="s">
        <v>61</v>
      </c>
      <c r="F1803" s="23">
        <f>Books[[#This Row],[قیمت نهایی]]*100/80</f>
        <v>2375000</v>
      </c>
      <c r="G1803" s="35">
        <v>0.2</v>
      </c>
      <c r="H1803" s="24">
        <v>1900000</v>
      </c>
      <c r="I1803" s="34">
        <v>2016</v>
      </c>
      <c r="J1803" s="26" t="s">
        <v>7316</v>
      </c>
      <c r="K1803" s="27" t="s">
        <v>525</v>
      </c>
      <c r="L1803" s="28" t="s">
        <v>8485</v>
      </c>
    </row>
    <row r="1804" spans="2:12" ht="34.9" customHeight="1">
      <c r="B1804" s="30">
        <v>1794</v>
      </c>
      <c r="C1804" s="31" t="s">
        <v>2444</v>
      </c>
      <c r="D1804" s="32" t="s">
        <v>5021</v>
      </c>
      <c r="E1804" s="33">
        <v>397</v>
      </c>
      <c r="F1804" s="23">
        <f>Books[[#This Row],[قیمت نهایی]]*100/80</f>
        <v>2856250</v>
      </c>
      <c r="G1804" s="35">
        <v>0.2</v>
      </c>
      <c r="H1804" s="24">
        <v>2285000</v>
      </c>
      <c r="I1804" s="34">
        <v>2016</v>
      </c>
      <c r="J1804" s="26" t="s">
        <v>7708</v>
      </c>
      <c r="K1804" s="27" t="s">
        <v>518</v>
      </c>
      <c r="L1804" s="28" t="s">
        <v>8485</v>
      </c>
    </row>
    <row r="1805" spans="2:12" ht="34.9" customHeight="1">
      <c r="B1805" s="30">
        <v>1795</v>
      </c>
      <c r="C1805" s="31" t="s">
        <v>2344</v>
      </c>
      <c r="D1805" s="32" t="s">
        <v>4917</v>
      </c>
      <c r="E1805" s="33">
        <v>372</v>
      </c>
      <c r="F1805" s="23">
        <f>Books[[#This Row],[قیمت نهایی]]*100/80</f>
        <v>2700000</v>
      </c>
      <c r="G1805" s="35">
        <v>0.2</v>
      </c>
      <c r="H1805" s="24">
        <v>2160000</v>
      </c>
      <c r="I1805" s="34">
        <v>2016</v>
      </c>
      <c r="J1805" s="26" t="s">
        <v>7604</v>
      </c>
      <c r="K1805" s="27" t="s">
        <v>518</v>
      </c>
      <c r="L1805" s="28" t="s">
        <v>8485</v>
      </c>
    </row>
    <row r="1806" spans="2:12" ht="34.9" customHeight="1">
      <c r="B1806" s="30">
        <v>1796</v>
      </c>
      <c r="C1806" s="31" t="s">
        <v>1458</v>
      </c>
      <c r="D1806" s="32" t="s">
        <v>3990</v>
      </c>
      <c r="E1806" s="33">
        <v>226</v>
      </c>
      <c r="F1806" s="23">
        <f>Books[[#This Row],[قیمت نهایی]]*100/80</f>
        <v>1787500</v>
      </c>
      <c r="G1806" s="35">
        <v>0.2</v>
      </c>
      <c r="H1806" s="24">
        <v>1430000</v>
      </c>
      <c r="I1806" s="34">
        <v>2017</v>
      </c>
      <c r="J1806" s="26" t="s">
        <v>6675</v>
      </c>
      <c r="K1806" s="27" t="s">
        <v>518</v>
      </c>
      <c r="L1806" s="28" t="s">
        <v>8485</v>
      </c>
    </row>
    <row r="1807" spans="2:12" ht="34.9" customHeight="1">
      <c r="B1807" s="30">
        <v>1797</v>
      </c>
      <c r="C1807" s="31" t="s">
        <v>2416</v>
      </c>
      <c r="D1807" s="32" t="s">
        <v>4993</v>
      </c>
      <c r="E1807" s="33" t="s">
        <v>76</v>
      </c>
      <c r="F1807" s="23">
        <f>Books[[#This Row],[قیمت نهایی]]*100/80</f>
        <v>2812500</v>
      </c>
      <c r="G1807" s="35">
        <v>0.2</v>
      </c>
      <c r="H1807" s="24">
        <v>2250000</v>
      </c>
      <c r="I1807" s="34">
        <v>2016</v>
      </c>
      <c r="J1807" s="26" t="s">
        <v>7680</v>
      </c>
      <c r="K1807" s="27" t="s">
        <v>518</v>
      </c>
      <c r="L1807" s="28" t="s">
        <v>8485</v>
      </c>
    </row>
    <row r="1808" spans="2:12" ht="34.9" customHeight="1">
      <c r="B1808" s="30">
        <v>1798</v>
      </c>
      <c r="C1808" s="31" t="s">
        <v>2850</v>
      </c>
      <c r="D1808" s="32" t="s">
        <v>5440</v>
      </c>
      <c r="E1808" s="33" t="s">
        <v>420</v>
      </c>
      <c r="F1808" s="23">
        <f>Books[[#This Row],[قیمت نهایی]]*100/80</f>
        <v>3787500</v>
      </c>
      <c r="G1808" s="35">
        <v>0.2</v>
      </c>
      <c r="H1808" s="24">
        <v>3030000</v>
      </c>
      <c r="I1808" s="34">
        <v>2017</v>
      </c>
      <c r="J1808" s="26" t="s">
        <v>8119</v>
      </c>
      <c r="K1808" s="27" t="s">
        <v>518</v>
      </c>
      <c r="L1808" s="28" t="s">
        <v>8485</v>
      </c>
    </row>
    <row r="1809" spans="2:12" ht="34.9" customHeight="1">
      <c r="B1809" s="30">
        <v>1799</v>
      </c>
      <c r="C1809" s="31" t="s">
        <v>2060</v>
      </c>
      <c r="D1809" s="32" t="s">
        <v>4620</v>
      </c>
      <c r="E1809" s="33" t="s">
        <v>373</v>
      </c>
      <c r="F1809" s="23">
        <f>Books[[#This Row],[قیمت نهایی]]*100/80</f>
        <v>2362500</v>
      </c>
      <c r="G1809" s="35">
        <v>0.2</v>
      </c>
      <c r="H1809" s="24">
        <v>1890000</v>
      </c>
      <c r="I1809" s="34">
        <v>2017</v>
      </c>
      <c r="J1809" s="26" t="s">
        <v>7308</v>
      </c>
      <c r="K1809" s="27" t="s">
        <v>518</v>
      </c>
      <c r="L1809" s="28" t="s">
        <v>8485</v>
      </c>
    </row>
    <row r="1810" spans="2:12" ht="34.9" customHeight="1">
      <c r="B1810" s="30">
        <v>1800</v>
      </c>
      <c r="C1810" s="31" t="s">
        <v>3269</v>
      </c>
      <c r="D1810" s="32" t="s">
        <v>5159</v>
      </c>
      <c r="E1810" s="33">
        <v>433</v>
      </c>
      <c r="F1810" s="23">
        <f>Books[[#This Row],[قیمت نهایی]]*100/80</f>
        <v>3081250</v>
      </c>
      <c r="G1810" s="35">
        <v>0.2</v>
      </c>
      <c r="H1810" s="24">
        <v>2465000</v>
      </c>
      <c r="I1810" s="34">
        <v>2017</v>
      </c>
      <c r="J1810" s="26" t="s">
        <v>7845</v>
      </c>
      <c r="K1810" s="27" t="s">
        <v>518</v>
      </c>
      <c r="L1810" s="28" t="s">
        <v>8485</v>
      </c>
    </row>
    <row r="1811" spans="2:12" ht="34.9" customHeight="1">
      <c r="B1811" s="30">
        <v>1801</v>
      </c>
      <c r="C1811" s="31" t="s">
        <v>2462</v>
      </c>
      <c r="D1811" s="32" t="s">
        <v>5039</v>
      </c>
      <c r="E1811" s="33" t="s">
        <v>165</v>
      </c>
      <c r="F1811" s="23">
        <f>Books[[#This Row],[قیمت نهایی]]*100/80</f>
        <v>2875000</v>
      </c>
      <c r="G1811" s="35">
        <v>0.2</v>
      </c>
      <c r="H1811" s="24">
        <v>2300000</v>
      </c>
      <c r="I1811" s="34">
        <v>2017</v>
      </c>
      <c r="J1811" s="26" t="s">
        <v>7726</v>
      </c>
      <c r="K1811" s="27" t="s">
        <v>527</v>
      </c>
      <c r="L1811" s="28" t="s">
        <v>8485</v>
      </c>
    </row>
    <row r="1812" spans="2:12" ht="34.9" customHeight="1">
      <c r="B1812" s="30">
        <v>1802</v>
      </c>
      <c r="C1812" s="31" t="s">
        <v>3036</v>
      </c>
      <c r="D1812" s="32" t="s">
        <v>5635</v>
      </c>
      <c r="E1812" s="33" t="s">
        <v>5900</v>
      </c>
      <c r="F1812" s="23">
        <f>Books[[#This Row],[قیمت نهایی]]*100/80</f>
        <v>4731250</v>
      </c>
      <c r="G1812" s="35">
        <v>0.2</v>
      </c>
      <c r="H1812" s="24">
        <v>3785000</v>
      </c>
      <c r="I1812" s="34">
        <v>2017</v>
      </c>
      <c r="J1812" s="26" t="s">
        <v>8309</v>
      </c>
      <c r="K1812" s="27" t="s">
        <v>533</v>
      </c>
      <c r="L1812" s="28" t="s">
        <v>8485</v>
      </c>
    </row>
    <row r="1813" spans="2:12" ht="34.9" customHeight="1">
      <c r="B1813" s="30">
        <v>1803</v>
      </c>
      <c r="C1813" s="31" t="s">
        <v>2438</v>
      </c>
      <c r="D1813" s="32" t="s">
        <v>5015</v>
      </c>
      <c r="E1813" s="33">
        <v>395</v>
      </c>
      <c r="F1813" s="23">
        <f>Books[[#This Row],[قیمت نهایی]]*100/80</f>
        <v>2843750</v>
      </c>
      <c r="G1813" s="35">
        <v>0.2</v>
      </c>
      <c r="H1813" s="24">
        <v>2275000</v>
      </c>
      <c r="I1813" s="34">
        <v>2017</v>
      </c>
      <c r="J1813" s="26" t="s">
        <v>7702</v>
      </c>
      <c r="K1813" s="27" t="s">
        <v>518</v>
      </c>
      <c r="L1813" s="28" t="s">
        <v>8485</v>
      </c>
    </row>
    <row r="1814" spans="2:12" ht="34.9" customHeight="1">
      <c r="B1814" s="30">
        <v>1804</v>
      </c>
      <c r="C1814" s="31" t="s">
        <v>2609</v>
      </c>
      <c r="D1814" s="32" t="s">
        <v>5189</v>
      </c>
      <c r="E1814" s="33">
        <v>441</v>
      </c>
      <c r="F1814" s="23">
        <f>Books[[#This Row],[قیمت نهایی]]*100/80</f>
        <v>3131250</v>
      </c>
      <c r="G1814" s="35">
        <v>0.2</v>
      </c>
      <c r="H1814" s="24">
        <v>2505000</v>
      </c>
      <c r="I1814" s="34">
        <v>2016</v>
      </c>
      <c r="J1814" s="26" t="s">
        <v>7874</v>
      </c>
      <c r="K1814" s="27" t="s">
        <v>518</v>
      </c>
      <c r="L1814" s="28" t="s">
        <v>8485</v>
      </c>
    </row>
    <row r="1815" spans="2:12" ht="34.9" customHeight="1">
      <c r="B1815" s="30">
        <v>1805</v>
      </c>
      <c r="C1815" s="31" t="s">
        <v>2993</v>
      </c>
      <c r="D1815" s="32" t="s">
        <v>5591</v>
      </c>
      <c r="E1815" s="33">
        <v>650</v>
      </c>
      <c r="F1815" s="23">
        <f>Books[[#This Row],[قیمت نهایی]]*100/80</f>
        <v>4437500</v>
      </c>
      <c r="G1815" s="35">
        <v>0.2</v>
      </c>
      <c r="H1815" s="24">
        <v>3550000</v>
      </c>
      <c r="I1815" s="34">
        <v>2016</v>
      </c>
      <c r="J1815" s="26" t="s">
        <v>8267</v>
      </c>
      <c r="K1815" s="27" t="s">
        <v>518</v>
      </c>
      <c r="L1815" s="28" t="s">
        <v>8485</v>
      </c>
    </row>
    <row r="1816" spans="2:12" ht="34.9" customHeight="1">
      <c r="B1816" s="30">
        <v>1806</v>
      </c>
      <c r="C1816" s="31" t="s">
        <v>874</v>
      </c>
      <c r="D1816" s="32" t="s">
        <v>3367</v>
      </c>
      <c r="E1816" s="33" t="s">
        <v>170</v>
      </c>
      <c r="F1816" s="23">
        <f>Books[[#This Row],[قیمت نهایی]]*100/80</f>
        <v>1112500</v>
      </c>
      <c r="G1816" s="35">
        <v>0.2</v>
      </c>
      <c r="H1816" s="24">
        <v>890000</v>
      </c>
      <c r="I1816" s="34">
        <v>2016</v>
      </c>
      <c r="J1816" s="26" t="s">
        <v>6027</v>
      </c>
      <c r="K1816" s="27" t="s">
        <v>533</v>
      </c>
      <c r="L1816" s="28" t="s">
        <v>8485</v>
      </c>
    </row>
    <row r="1817" spans="2:12" ht="34.9" customHeight="1">
      <c r="B1817" s="30">
        <v>1807</v>
      </c>
      <c r="C1817" s="31" t="s">
        <v>3236</v>
      </c>
      <c r="D1817" s="32" t="s">
        <v>3850</v>
      </c>
      <c r="E1817" s="33" t="s">
        <v>356</v>
      </c>
      <c r="F1817" s="23">
        <f>Books[[#This Row],[قیمت نهایی]]*100/80</f>
        <v>1643750</v>
      </c>
      <c r="G1817" s="35">
        <v>0.2</v>
      </c>
      <c r="H1817" s="24">
        <v>1315000</v>
      </c>
      <c r="I1817" s="34">
        <v>2017</v>
      </c>
      <c r="J1817" s="26" t="s">
        <v>6535</v>
      </c>
      <c r="K1817" s="27" t="s">
        <v>562</v>
      </c>
      <c r="L1817" s="28" t="s">
        <v>8485</v>
      </c>
    </row>
    <row r="1818" spans="2:12" ht="34.9" customHeight="1">
      <c r="B1818" s="30">
        <v>1808</v>
      </c>
      <c r="C1818" s="31" t="s">
        <v>2640</v>
      </c>
      <c r="D1818" s="32" t="s">
        <v>5223</v>
      </c>
      <c r="E1818" s="33" t="s">
        <v>404</v>
      </c>
      <c r="F1818" s="23">
        <f>Books[[#This Row],[قیمت نهایی]]*100/80</f>
        <v>3193750</v>
      </c>
      <c r="G1818" s="35">
        <v>0.2</v>
      </c>
      <c r="H1818" s="24">
        <v>2555000</v>
      </c>
      <c r="I1818" s="34">
        <v>2016</v>
      </c>
      <c r="J1818" s="26" t="s">
        <v>7906</v>
      </c>
      <c r="K1818" s="27" t="s">
        <v>518</v>
      </c>
      <c r="L1818" s="28" t="s">
        <v>8485</v>
      </c>
    </row>
    <row r="1819" spans="2:12" ht="34.9" customHeight="1">
      <c r="B1819" s="30">
        <v>1809</v>
      </c>
      <c r="C1819" s="31" t="s">
        <v>2298</v>
      </c>
      <c r="D1819" s="32" t="s">
        <v>4869</v>
      </c>
      <c r="E1819" s="33" t="s">
        <v>136</v>
      </c>
      <c r="F1819" s="23">
        <f>Books[[#This Row],[قیمت نهایی]]*100/80</f>
        <v>2637500</v>
      </c>
      <c r="G1819" s="35">
        <v>0.2</v>
      </c>
      <c r="H1819" s="24">
        <v>2110000</v>
      </c>
      <c r="I1819" s="34">
        <v>2016</v>
      </c>
      <c r="J1819" s="26" t="s">
        <v>7554</v>
      </c>
      <c r="K1819" s="27" t="s">
        <v>518</v>
      </c>
      <c r="L1819" s="28" t="s">
        <v>8485</v>
      </c>
    </row>
    <row r="1820" spans="2:12" ht="34.9" customHeight="1">
      <c r="B1820" s="30">
        <v>1810</v>
      </c>
      <c r="C1820" s="31" t="s">
        <v>1040</v>
      </c>
      <c r="D1820" s="32" t="s">
        <v>3545</v>
      </c>
      <c r="E1820" s="33">
        <v>150</v>
      </c>
      <c r="F1820" s="23">
        <f>Books[[#This Row],[قیمت نهایی]]*100/80</f>
        <v>1312500</v>
      </c>
      <c r="G1820" s="35">
        <v>0.2</v>
      </c>
      <c r="H1820" s="24">
        <v>1050000</v>
      </c>
      <c r="I1820" s="34">
        <v>2016</v>
      </c>
      <c r="J1820" s="26" t="s">
        <v>6216</v>
      </c>
      <c r="K1820" s="27" t="s">
        <v>527</v>
      </c>
      <c r="L1820" s="28" t="s">
        <v>8485</v>
      </c>
    </row>
    <row r="1821" spans="2:12" ht="34.9" customHeight="1">
      <c r="B1821" s="30">
        <v>1811</v>
      </c>
      <c r="C1821" s="31" t="s">
        <v>2225</v>
      </c>
      <c r="D1821" s="32" t="s">
        <v>4792</v>
      </c>
      <c r="E1821" s="33">
        <v>347</v>
      </c>
      <c r="F1821" s="23">
        <f>Books[[#This Row],[قیمت نهایی]]*100/80</f>
        <v>2543750</v>
      </c>
      <c r="G1821" s="35">
        <v>0.2</v>
      </c>
      <c r="H1821" s="24">
        <v>2035000</v>
      </c>
      <c r="I1821" s="34">
        <v>2016</v>
      </c>
      <c r="J1821" s="26" t="s">
        <v>7481</v>
      </c>
      <c r="K1821" s="27" t="s">
        <v>516</v>
      </c>
      <c r="L1821" s="28" t="s">
        <v>8485</v>
      </c>
    </row>
    <row r="1822" spans="2:12" ht="34.9" customHeight="1">
      <c r="B1822" s="30">
        <v>1812</v>
      </c>
      <c r="C1822" s="31" t="s">
        <v>2303</v>
      </c>
      <c r="D1822" s="32" t="s">
        <v>4874</v>
      </c>
      <c r="E1822" s="33" t="s">
        <v>480</v>
      </c>
      <c r="F1822" s="23">
        <f>Books[[#This Row],[قیمت نهایی]]*100/80</f>
        <v>2643750</v>
      </c>
      <c r="G1822" s="35">
        <v>0.2</v>
      </c>
      <c r="H1822" s="24">
        <v>2115000</v>
      </c>
      <c r="I1822" s="34">
        <v>2017</v>
      </c>
      <c r="J1822" s="26" t="s">
        <v>7558</v>
      </c>
      <c r="K1822" s="27" t="s">
        <v>518</v>
      </c>
      <c r="L1822" s="28" t="s">
        <v>8485</v>
      </c>
    </row>
    <row r="1823" spans="2:12" ht="34.9" customHeight="1">
      <c r="B1823" s="30">
        <v>1813</v>
      </c>
      <c r="C1823" s="31" t="s">
        <v>1793</v>
      </c>
      <c r="D1823" s="32" t="s">
        <v>4342</v>
      </c>
      <c r="E1823" s="33">
        <v>276</v>
      </c>
      <c r="F1823" s="23">
        <f>Books[[#This Row],[قیمت نهایی]]*100/80</f>
        <v>2100000</v>
      </c>
      <c r="G1823" s="35">
        <v>0.2</v>
      </c>
      <c r="H1823" s="24">
        <v>1680000</v>
      </c>
      <c r="I1823" s="34">
        <v>2016</v>
      </c>
      <c r="J1823" s="26" t="s">
        <v>7028</v>
      </c>
      <c r="K1823" s="27" t="s">
        <v>516</v>
      </c>
      <c r="L1823" s="28" t="s">
        <v>8485</v>
      </c>
    </row>
    <row r="1824" spans="2:12" ht="34.9" customHeight="1">
      <c r="B1824" s="30">
        <v>1814</v>
      </c>
      <c r="C1824" s="31" t="s">
        <v>2606</v>
      </c>
      <c r="D1824" s="32" t="s">
        <v>5186</v>
      </c>
      <c r="E1824" s="33" t="s">
        <v>140</v>
      </c>
      <c r="F1824" s="23">
        <f>Books[[#This Row],[قیمت نهایی]]*100/80</f>
        <v>3125000</v>
      </c>
      <c r="G1824" s="35">
        <v>0.2</v>
      </c>
      <c r="H1824" s="24">
        <v>2500000</v>
      </c>
      <c r="I1824" s="34">
        <v>2017</v>
      </c>
      <c r="J1824" s="26" t="s">
        <v>7871</v>
      </c>
      <c r="K1824" s="27" t="s">
        <v>516</v>
      </c>
      <c r="L1824" s="28" t="s">
        <v>8485</v>
      </c>
    </row>
    <row r="1825" spans="2:12" ht="34.9" customHeight="1">
      <c r="B1825" s="30">
        <v>1815</v>
      </c>
      <c r="C1825" s="31" t="s">
        <v>2599</v>
      </c>
      <c r="D1825" s="32" t="s">
        <v>5179</v>
      </c>
      <c r="E1825" s="33" t="s">
        <v>5845</v>
      </c>
      <c r="F1825" s="23">
        <f>Books[[#This Row],[قیمت نهایی]]*100/80</f>
        <v>3112500</v>
      </c>
      <c r="G1825" s="35">
        <v>0.2</v>
      </c>
      <c r="H1825" s="24">
        <v>2490000</v>
      </c>
      <c r="I1825" s="34">
        <v>2017</v>
      </c>
      <c r="J1825" s="26" t="s">
        <v>7864</v>
      </c>
      <c r="K1825" s="27" t="s">
        <v>516</v>
      </c>
      <c r="L1825" s="28" t="s">
        <v>8485</v>
      </c>
    </row>
    <row r="1826" spans="2:12" ht="34.9" customHeight="1">
      <c r="B1826" s="30">
        <v>1816</v>
      </c>
      <c r="C1826" s="31" t="s">
        <v>2122</v>
      </c>
      <c r="D1826" s="32" t="s">
        <v>4684</v>
      </c>
      <c r="E1826" s="33" t="s">
        <v>63</v>
      </c>
      <c r="F1826" s="23">
        <f>Books[[#This Row],[قیمت نهایی]]*100/80</f>
        <v>2425000</v>
      </c>
      <c r="G1826" s="35">
        <v>0.2</v>
      </c>
      <c r="H1826" s="24">
        <v>1940000</v>
      </c>
      <c r="I1826" s="34">
        <v>2017</v>
      </c>
      <c r="J1826" s="26" t="s">
        <v>6614</v>
      </c>
      <c r="K1826" s="27" t="s">
        <v>518</v>
      </c>
      <c r="L1826" s="28" t="s">
        <v>8485</v>
      </c>
    </row>
    <row r="1827" spans="2:12" ht="34.9" customHeight="1">
      <c r="B1827" s="30">
        <v>1817</v>
      </c>
      <c r="C1827" s="31" t="s">
        <v>3060</v>
      </c>
      <c r="D1827" s="32" t="s">
        <v>5660</v>
      </c>
      <c r="E1827" s="33" t="s">
        <v>92</v>
      </c>
      <c r="F1827" s="23">
        <f>Books[[#This Row],[قیمت نهایی]]*100/80</f>
        <v>4875000</v>
      </c>
      <c r="G1827" s="35">
        <v>0.2</v>
      </c>
      <c r="H1827" s="24">
        <v>3900000</v>
      </c>
      <c r="I1827" s="34">
        <v>2016</v>
      </c>
      <c r="J1827" s="26" t="s">
        <v>8334</v>
      </c>
      <c r="K1827" s="27" t="s">
        <v>518</v>
      </c>
      <c r="L1827" s="28" t="s">
        <v>8485</v>
      </c>
    </row>
    <row r="1828" spans="2:12" ht="34.9" customHeight="1">
      <c r="B1828" s="30">
        <v>1818</v>
      </c>
      <c r="C1828" s="31" t="s">
        <v>1193</v>
      </c>
      <c r="D1828" s="32" t="s">
        <v>3709</v>
      </c>
      <c r="E1828" s="33" t="s">
        <v>29</v>
      </c>
      <c r="F1828" s="23">
        <f>Books[[#This Row],[قیمت نهایی]]*100/80</f>
        <v>1500000</v>
      </c>
      <c r="G1828" s="35">
        <v>0.2</v>
      </c>
      <c r="H1828" s="24">
        <v>1200000</v>
      </c>
      <c r="I1828" s="34">
        <v>2016</v>
      </c>
      <c r="J1828" s="26" t="s">
        <v>6389</v>
      </c>
      <c r="K1828" s="27" t="s">
        <v>542</v>
      </c>
      <c r="L1828" s="28" t="s">
        <v>8485</v>
      </c>
    </row>
    <row r="1829" spans="2:12" ht="34.9" customHeight="1">
      <c r="B1829" s="30">
        <v>1819</v>
      </c>
      <c r="C1829" s="31" t="s">
        <v>2505</v>
      </c>
      <c r="D1829" s="32" t="s">
        <v>5083</v>
      </c>
      <c r="E1829" s="33">
        <v>412</v>
      </c>
      <c r="F1829" s="23">
        <f>Books[[#This Row],[قیمت نهایی]]*100/80</f>
        <v>2950000</v>
      </c>
      <c r="G1829" s="35">
        <v>0.2</v>
      </c>
      <c r="H1829" s="24">
        <v>2360000</v>
      </c>
      <c r="I1829" s="34">
        <v>2017</v>
      </c>
      <c r="J1829" s="26" t="s">
        <v>7769</v>
      </c>
      <c r="K1829" s="27" t="s">
        <v>518</v>
      </c>
      <c r="L1829" s="28" t="s">
        <v>8485</v>
      </c>
    </row>
    <row r="1830" spans="2:12" ht="34.9" customHeight="1">
      <c r="B1830" s="30">
        <v>1820</v>
      </c>
      <c r="C1830" s="31" t="s">
        <v>896</v>
      </c>
      <c r="D1830" s="32" t="s">
        <v>3391</v>
      </c>
      <c r="E1830" s="33" t="s">
        <v>23</v>
      </c>
      <c r="F1830" s="23">
        <f>Books[[#This Row],[قیمت نهایی]]*100/80</f>
        <v>1125000</v>
      </c>
      <c r="G1830" s="35">
        <v>0.2</v>
      </c>
      <c r="H1830" s="24">
        <v>900000</v>
      </c>
      <c r="I1830" s="34">
        <v>2017</v>
      </c>
      <c r="J1830" s="26" t="s">
        <v>6053</v>
      </c>
      <c r="K1830" s="27" t="s">
        <v>518</v>
      </c>
      <c r="L1830" s="28" t="s">
        <v>8485</v>
      </c>
    </row>
    <row r="1831" spans="2:12" ht="34.9" customHeight="1">
      <c r="B1831" s="30">
        <v>1821</v>
      </c>
      <c r="C1831" s="31" t="s">
        <v>2134</v>
      </c>
      <c r="D1831" s="32" t="s">
        <v>4696</v>
      </c>
      <c r="E1831" s="33">
        <v>331</v>
      </c>
      <c r="F1831" s="23">
        <f>Books[[#This Row],[قیمت نهایی]]*100/80</f>
        <v>2443750</v>
      </c>
      <c r="G1831" s="35">
        <v>0.2</v>
      </c>
      <c r="H1831" s="24">
        <v>1955000</v>
      </c>
      <c r="I1831" s="34">
        <v>2017</v>
      </c>
      <c r="J1831" s="26" t="s">
        <v>7384</v>
      </c>
      <c r="K1831" s="27" t="s">
        <v>518</v>
      </c>
      <c r="L1831" s="28" t="s">
        <v>8485</v>
      </c>
    </row>
    <row r="1832" spans="2:12" ht="34.9" customHeight="1">
      <c r="B1832" s="30">
        <v>1822</v>
      </c>
      <c r="C1832" s="31" t="s">
        <v>2310</v>
      </c>
      <c r="D1832" s="32" t="s">
        <v>4882</v>
      </c>
      <c r="E1832" s="33" t="s">
        <v>109</v>
      </c>
      <c r="F1832" s="23">
        <f>Books[[#This Row],[قیمت نهایی]]*100/80</f>
        <v>2650000</v>
      </c>
      <c r="G1832" s="35">
        <v>0.2</v>
      </c>
      <c r="H1832" s="24">
        <v>2120000</v>
      </c>
      <c r="I1832" s="34">
        <v>2017</v>
      </c>
      <c r="J1832" s="26" t="s">
        <v>7567</v>
      </c>
      <c r="K1832" s="27" t="s">
        <v>518</v>
      </c>
      <c r="L1832" s="28" t="s">
        <v>8485</v>
      </c>
    </row>
    <row r="1833" spans="2:12" ht="34.9" customHeight="1">
      <c r="B1833" s="30">
        <v>1823</v>
      </c>
      <c r="C1833" s="31" t="s">
        <v>2138</v>
      </c>
      <c r="D1833" s="32" t="s">
        <v>4700</v>
      </c>
      <c r="E1833" s="33">
        <v>332</v>
      </c>
      <c r="F1833" s="23">
        <f>Books[[#This Row],[قیمت نهایی]]*100/80</f>
        <v>2450000</v>
      </c>
      <c r="G1833" s="35">
        <v>0.2</v>
      </c>
      <c r="H1833" s="24">
        <v>1960000</v>
      </c>
      <c r="I1833" s="34">
        <v>2017</v>
      </c>
      <c r="J1833" s="26" t="s">
        <v>7388</v>
      </c>
      <c r="K1833" s="27" t="s">
        <v>516</v>
      </c>
      <c r="L1833" s="28" t="s">
        <v>8485</v>
      </c>
    </row>
    <row r="1834" spans="2:12" ht="34.9" customHeight="1">
      <c r="B1834" s="30">
        <v>1824</v>
      </c>
      <c r="C1834" s="31" t="s">
        <v>2023</v>
      </c>
      <c r="D1834" s="32" t="s">
        <v>4581</v>
      </c>
      <c r="E1834" s="33">
        <v>312</v>
      </c>
      <c r="F1834" s="23">
        <f>Books[[#This Row],[قیمت نهایی]]*100/80</f>
        <v>2325000</v>
      </c>
      <c r="G1834" s="35">
        <v>0.2</v>
      </c>
      <c r="H1834" s="24">
        <v>1860000</v>
      </c>
      <c r="I1834" s="34">
        <v>2018</v>
      </c>
      <c r="J1834" s="26" t="s">
        <v>7271</v>
      </c>
      <c r="K1834" s="27" t="s">
        <v>542</v>
      </c>
      <c r="L1834" s="28" t="s">
        <v>8485</v>
      </c>
    </row>
    <row r="1835" spans="2:12" ht="34.9" customHeight="1">
      <c r="B1835" s="30">
        <v>1825</v>
      </c>
      <c r="C1835" s="31" t="s">
        <v>2598</v>
      </c>
      <c r="D1835" s="32" t="s">
        <v>5178</v>
      </c>
      <c r="E1835" s="33" t="s">
        <v>5845</v>
      </c>
      <c r="F1835" s="23">
        <f>Books[[#This Row],[قیمت نهایی]]*100/80</f>
        <v>3112500</v>
      </c>
      <c r="G1835" s="35">
        <v>0.2</v>
      </c>
      <c r="H1835" s="24">
        <v>2490000</v>
      </c>
      <c r="I1835" s="34">
        <v>2017</v>
      </c>
      <c r="J1835" s="26" t="s">
        <v>7863</v>
      </c>
      <c r="K1835" s="27" t="s">
        <v>528</v>
      </c>
      <c r="L1835" s="28" t="s">
        <v>8485</v>
      </c>
    </row>
    <row r="1836" spans="2:12" ht="34.9" customHeight="1">
      <c r="B1836" s="30">
        <v>1826</v>
      </c>
      <c r="C1836" s="31" t="s">
        <v>1330</v>
      </c>
      <c r="D1836" s="32" t="s">
        <v>3855</v>
      </c>
      <c r="E1836" s="33" t="s">
        <v>252</v>
      </c>
      <c r="F1836" s="23">
        <f>Books[[#This Row],[قیمت نهایی]]*100/80</f>
        <v>1650000</v>
      </c>
      <c r="G1836" s="35">
        <v>0.2</v>
      </c>
      <c r="H1836" s="24">
        <v>1320000</v>
      </c>
      <c r="I1836" s="34">
        <v>2017</v>
      </c>
      <c r="J1836" s="26" t="s">
        <v>6539</v>
      </c>
      <c r="K1836" s="27" t="s">
        <v>542</v>
      </c>
      <c r="L1836" s="28" t="s">
        <v>8485</v>
      </c>
    </row>
    <row r="1837" spans="2:12" ht="34.9" customHeight="1">
      <c r="B1837" s="30">
        <v>1827</v>
      </c>
      <c r="C1837" s="31" t="s">
        <v>2721</v>
      </c>
      <c r="D1837" s="32" t="s">
        <v>5306</v>
      </c>
      <c r="E1837" s="33">
        <v>482</v>
      </c>
      <c r="F1837" s="23">
        <f>Books[[#This Row],[قیمت نهایی]]*100/80</f>
        <v>3387500</v>
      </c>
      <c r="G1837" s="35">
        <v>0.2</v>
      </c>
      <c r="H1837" s="24">
        <v>2710000</v>
      </c>
      <c r="I1837" s="34">
        <v>2017</v>
      </c>
      <c r="J1837" s="26" t="s">
        <v>7989</v>
      </c>
      <c r="K1837" s="27" t="s">
        <v>518</v>
      </c>
      <c r="L1837" s="28" t="s">
        <v>8485</v>
      </c>
    </row>
    <row r="1838" spans="2:12" ht="34.9" customHeight="1">
      <c r="B1838" s="30">
        <v>1828</v>
      </c>
      <c r="C1838" s="31" t="s">
        <v>1910</v>
      </c>
      <c r="D1838" s="32" t="s">
        <v>4463</v>
      </c>
      <c r="E1838" s="33" t="s">
        <v>368</v>
      </c>
      <c r="F1838" s="23">
        <f>Books[[#This Row],[قیمت نهایی]]*100/80</f>
        <v>2218750</v>
      </c>
      <c r="G1838" s="35">
        <v>0.2</v>
      </c>
      <c r="H1838" s="24">
        <v>1775000</v>
      </c>
      <c r="I1838" s="34">
        <v>2017</v>
      </c>
      <c r="J1838" s="26" t="s">
        <v>7153</v>
      </c>
      <c r="K1838" s="27" t="s">
        <v>542</v>
      </c>
      <c r="L1838" s="28" t="s">
        <v>8485</v>
      </c>
    </row>
    <row r="1839" spans="2:12" ht="34.9" customHeight="1">
      <c r="B1839" s="30">
        <v>1829</v>
      </c>
      <c r="C1839" s="31" t="s">
        <v>2864</v>
      </c>
      <c r="D1839" s="32" t="s">
        <v>5454</v>
      </c>
      <c r="E1839" s="33" t="s">
        <v>236</v>
      </c>
      <c r="F1839" s="23">
        <f>Books[[#This Row],[قیمت نهایی]]*100/80</f>
        <v>3825000</v>
      </c>
      <c r="G1839" s="35">
        <v>0.2</v>
      </c>
      <c r="H1839" s="24">
        <v>3060000</v>
      </c>
      <c r="I1839" s="34">
        <v>2016</v>
      </c>
      <c r="J1839" s="26" t="s">
        <v>8133</v>
      </c>
      <c r="K1839" s="27" t="s">
        <v>518</v>
      </c>
      <c r="L1839" s="28" t="s">
        <v>8485</v>
      </c>
    </row>
    <row r="1840" spans="2:12" ht="34.9" customHeight="1">
      <c r="B1840" s="30">
        <v>1830</v>
      </c>
      <c r="C1840" s="31" t="s">
        <v>2868</v>
      </c>
      <c r="D1840" s="32" t="s">
        <v>5458</v>
      </c>
      <c r="E1840" s="33">
        <v>554</v>
      </c>
      <c r="F1840" s="23">
        <f>Books[[#This Row],[قیمت نهایی]]*100/80</f>
        <v>3837500</v>
      </c>
      <c r="G1840" s="35">
        <v>0.2</v>
      </c>
      <c r="H1840" s="24">
        <v>3070000</v>
      </c>
      <c r="I1840" s="34">
        <v>2017</v>
      </c>
      <c r="J1840" s="26" t="s">
        <v>8138</v>
      </c>
      <c r="K1840" s="27" t="s">
        <v>518</v>
      </c>
      <c r="L1840" s="28" t="s">
        <v>8485</v>
      </c>
    </row>
    <row r="1841" spans="2:12" ht="34.9" customHeight="1">
      <c r="B1841" s="30">
        <v>1831</v>
      </c>
      <c r="C1841" s="31" t="s">
        <v>1550</v>
      </c>
      <c r="D1841" s="32" t="s">
        <v>4087</v>
      </c>
      <c r="E1841" s="33" t="s">
        <v>44</v>
      </c>
      <c r="F1841" s="23">
        <f>Books[[#This Row],[قیمت نهایی]]*100/80</f>
        <v>1875000</v>
      </c>
      <c r="G1841" s="35">
        <v>0.2</v>
      </c>
      <c r="H1841" s="24">
        <v>1500000</v>
      </c>
      <c r="I1841" s="34">
        <v>2016</v>
      </c>
      <c r="J1841" s="26" t="s">
        <v>6776</v>
      </c>
      <c r="K1841" s="27" t="s">
        <v>542</v>
      </c>
      <c r="L1841" s="28" t="s">
        <v>8485</v>
      </c>
    </row>
    <row r="1842" spans="2:12" ht="34.9" customHeight="1">
      <c r="B1842" s="30">
        <v>1832</v>
      </c>
      <c r="C1842" s="31" t="s">
        <v>2796</v>
      </c>
      <c r="D1842" s="32" t="s">
        <v>5384</v>
      </c>
      <c r="E1842" s="33" t="s">
        <v>414</v>
      </c>
      <c r="F1842" s="23">
        <f>Books[[#This Row],[قیمت نهایی]]*100/80</f>
        <v>3587500</v>
      </c>
      <c r="G1842" s="35">
        <v>0.2</v>
      </c>
      <c r="H1842" s="24">
        <v>2870000</v>
      </c>
      <c r="I1842" s="34">
        <v>2017</v>
      </c>
      <c r="J1842" s="26" t="s">
        <v>8066</v>
      </c>
      <c r="K1842" s="27" t="s">
        <v>518</v>
      </c>
      <c r="L1842" s="28" t="s">
        <v>8485</v>
      </c>
    </row>
    <row r="1843" spans="2:12" ht="34.9" customHeight="1">
      <c r="B1843" s="30">
        <v>1833</v>
      </c>
      <c r="C1843" s="31" t="s">
        <v>2705</v>
      </c>
      <c r="D1843" s="32" t="s">
        <v>5289</v>
      </c>
      <c r="E1843" s="33" t="s">
        <v>275</v>
      </c>
      <c r="F1843" s="23">
        <f>Books[[#This Row],[قیمت نهایی]]*100/80</f>
        <v>3337500</v>
      </c>
      <c r="G1843" s="35">
        <v>0.2</v>
      </c>
      <c r="H1843" s="24">
        <v>2670000</v>
      </c>
      <c r="I1843" s="34">
        <v>2017</v>
      </c>
      <c r="J1843" s="26" t="s">
        <v>7971</v>
      </c>
      <c r="K1843" s="27" t="s">
        <v>518</v>
      </c>
      <c r="L1843" s="28" t="s">
        <v>8485</v>
      </c>
    </row>
    <row r="1844" spans="2:12" ht="34.9" customHeight="1">
      <c r="B1844" s="30">
        <v>1834</v>
      </c>
      <c r="C1844" s="31" t="s">
        <v>2563</v>
      </c>
      <c r="D1844" s="32" t="s">
        <v>5142</v>
      </c>
      <c r="E1844" s="33">
        <v>428</v>
      </c>
      <c r="F1844" s="23">
        <f>Books[[#This Row],[قیمت نهایی]]*100/80</f>
        <v>3050000</v>
      </c>
      <c r="G1844" s="35">
        <v>0.2</v>
      </c>
      <c r="H1844" s="24">
        <v>2440000</v>
      </c>
      <c r="I1844" s="34">
        <v>2016</v>
      </c>
      <c r="J1844" s="26" t="s">
        <v>7828</v>
      </c>
      <c r="K1844" s="27" t="s">
        <v>527</v>
      </c>
      <c r="L1844" s="28" t="s">
        <v>8485</v>
      </c>
    </row>
    <row r="1845" spans="2:12" ht="34.9" customHeight="1">
      <c r="B1845" s="30">
        <v>1835</v>
      </c>
      <c r="C1845" s="31" t="s">
        <v>2622</v>
      </c>
      <c r="D1845" s="32" t="s">
        <v>5205</v>
      </c>
      <c r="E1845" s="33" t="s">
        <v>403</v>
      </c>
      <c r="F1845" s="23">
        <f>Books[[#This Row],[قیمت نهایی]]*100/80</f>
        <v>3168750</v>
      </c>
      <c r="G1845" s="35">
        <v>0.2</v>
      </c>
      <c r="H1845" s="24">
        <v>2535000</v>
      </c>
      <c r="I1845" s="34">
        <v>2017</v>
      </c>
      <c r="J1845" s="26" t="s">
        <v>7889</v>
      </c>
      <c r="K1845" s="27" t="s">
        <v>518</v>
      </c>
      <c r="L1845" s="28" t="s">
        <v>8485</v>
      </c>
    </row>
    <row r="1846" spans="2:12" ht="34.9" customHeight="1">
      <c r="B1846" s="30">
        <v>1836</v>
      </c>
      <c r="C1846" s="31" t="s">
        <v>1917</v>
      </c>
      <c r="D1846" s="32" t="s">
        <v>4470</v>
      </c>
      <c r="E1846" s="33" t="s">
        <v>182</v>
      </c>
      <c r="F1846" s="23">
        <f>Books[[#This Row],[قیمت نهایی]]*100/80</f>
        <v>2225000</v>
      </c>
      <c r="G1846" s="35">
        <v>0.2</v>
      </c>
      <c r="H1846" s="24">
        <v>1780000</v>
      </c>
      <c r="I1846" s="34">
        <v>2017</v>
      </c>
      <c r="J1846" s="26" t="s">
        <v>7160</v>
      </c>
      <c r="K1846" s="27" t="s">
        <v>542</v>
      </c>
      <c r="L1846" s="28" t="s">
        <v>8485</v>
      </c>
    </row>
    <row r="1847" spans="2:12" ht="34.9" customHeight="1">
      <c r="B1847" s="30">
        <v>1837</v>
      </c>
      <c r="C1847" s="31" t="s">
        <v>1512</v>
      </c>
      <c r="D1847" s="32" t="s">
        <v>4046</v>
      </c>
      <c r="E1847" s="33" t="s">
        <v>96</v>
      </c>
      <c r="F1847" s="23">
        <f>Books[[#This Row],[قیمت نهایی]]*100/80</f>
        <v>1843750</v>
      </c>
      <c r="G1847" s="35">
        <v>0.2</v>
      </c>
      <c r="H1847" s="24">
        <v>1475000</v>
      </c>
      <c r="I1847" s="34">
        <v>2017</v>
      </c>
      <c r="J1847" s="26" t="s">
        <v>6731</v>
      </c>
      <c r="K1847" s="27" t="s">
        <v>518</v>
      </c>
      <c r="L1847" s="28" t="s">
        <v>8485</v>
      </c>
    </row>
    <row r="1848" spans="2:12" ht="34.9" customHeight="1">
      <c r="B1848" s="30">
        <v>1838</v>
      </c>
      <c r="C1848" s="31" t="s">
        <v>1707</v>
      </c>
      <c r="D1848" s="32" t="s">
        <v>4251</v>
      </c>
      <c r="E1848" s="33">
        <v>263</v>
      </c>
      <c r="F1848" s="23">
        <f>Books[[#This Row],[قیمت نهایی]]*100/80</f>
        <v>2018750</v>
      </c>
      <c r="G1848" s="35">
        <v>0.2</v>
      </c>
      <c r="H1848" s="24">
        <v>1615000</v>
      </c>
      <c r="I1848" s="34">
        <v>2017</v>
      </c>
      <c r="J1848" s="26" t="s">
        <v>6939</v>
      </c>
      <c r="K1848" s="27" t="s">
        <v>518</v>
      </c>
      <c r="L1848" s="28" t="s">
        <v>8485</v>
      </c>
    </row>
    <row r="1849" spans="2:12" ht="34.9" customHeight="1">
      <c r="B1849" s="30">
        <v>1839</v>
      </c>
      <c r="C1849" s="31" t="s">
        <v>1610</v>
      </c>
      <c r="D1849" s="32" t="s">
        <v>4150</v>
      </c>
      <c r="E1849" s="33" t="s">
        <v>46</v>
      </c>
      <c r="F1849" s="23">
        <f>Books[[#This Row],[قیمت نهایی]]*100/80</f>
        <v>1931250</v>
      </c>
      <c r="G1849" s="35">
        <v>0.2</v>
      </c>
      <c r="H1849" s="24">
        <v>1545000</v>
      </c>
      <c r="I1849" s="34">
        <v>2017</v>
      </c>
      <c r="J1849" s="26" t="s">
        <v>6840</v>
      </c>
      <c r="K1849" s="27" t="s">
        <v>516</v>
      </c>
      <c r="L1849" s="28" t="s">
        <v>8485</v>
      </c>
    </row>
    <row r="1850" spans="2:12" ht="34.9" customHeight="1">
      <c r="B1850" s="30">
        <v>1840</v>
      </c>
      <c r="C1850" s="31" t="s">
        <v>1008</v>
      </c>
      <c r="D1850" s="32" t="s">
        <v>3511</v>
      </c>
      <c r="E1850" s="33" t="s">
        <v>342</v>
      </c>
      <c r="F1850" s="23">
        <f>Books[[#This Row],[قیمت نهایی]]*100/80</f>
        <v>1268750</v>
      </c>
      <c r="G1850" s="35">
        <v>0.2</v>
      </c>
      <c r="H1850" s="24">
        <v>1015000</v>
      </c>
      <c r="I1850" s="34">
        <v>2017</v>
      </c>
      <c r="J1850" s="26" t="s">
        <v>6181</v>
      </c>
      <c r="K1850" s="27" t="s">
        <v>518</v>
      </c>
      <c r="L1850" s="28" t="s">
        <v>8485</v>
      </c>
    </row>
    <row r="1851" spans="2:12" ht="34.9" customHeight="1">
      <c r="B1851" s="30">
        <v>1841</v>
      </c>
      <c r="C1851" s="31" t="s">
        <v>1223</v>
      </c>
      <c r="D1851" s="32" t="s">
        <v>3743</v>
      </c>
      <c r="E1851" s="33" t="s">
        <v>101</v>
      </c>
      <c r="F1851" s="23">
        <f>Books[[#This Row],[قیمت نهایی]]*100/80</f>
        <v>1531250</v>
      </c>
      <c r="G1851" s="35">
        <v>0.2</v>
      </c>
      <c r="H1851" s="24">
        <v>1225000</v>
      </c>
      <c r="I1851" s="34">
        <v>2016</v>
      </c>
      <c r="J1851" s="26" t="s">
        <v>6425</v>
      </c>
      <c r="K1851" s="27" t="s">
        <v>518</v>
      </c>
      <c r="L1851" s="28" t="s">
        <v>8485</v>
      </c>
    </row>
    <row r="1852" spans="2:12" ht="34.9" customHeight="1">
      <c r="B1852" s="30">
        <v>1842</v>
      </c>
      <c r="C1852" s="31" t="s">
        <v>1578</v>
      </c>
      <c r="D1852" s="32" t="s">
        <v>4115</v>
      </c>
      <c r="E1852" s="33" t="s">
        <v>159</v>
      </c>
      <c r="F1852" s="23">
        <f>Books[[#This Row],[قیمت نهایی]]*100/80</f>
        <v>1893750</v>
      </c>
      <c r="G1852" s="35">
        <v>0.2</v>
      </c>
      <c r="H1852" s="24">
        <v>1515000</v>
      </c>
      <c r="I1852" s="34">
        <v>2018</v>
      </c>
      <c r="J1852" s="26" t="s">
        <v>6805</v>
      </c>
      <c r="K1852" s="27" t="s">
        <v>542</v>
      </c>
      <c r="L1852" s="28" t="s">
        <v>8485</v>
      </c>
    </row>
    <row r="1853" spans="2:12" ht="34.9" customHeight="1">
      <c r="B1853" s="30">
        <v>1843</v>
      </c>
      <c r="C1853" s="31" t="s">
        <v>1523</v>
      </c>
      <c r="D1853" s="32" t="s">
        <v>4058</v>
      </c>
      <c r="E1853" s="33" t="s">
        <v>361</v>
      </c>
      <c r="F1853" s="23">
        <f>Books[[#This Row],[قیمت نهایی]]*100/80</f>
        <v>1856250</v>
      </c>
      <c r="G1853" s="35">
        <v>0.2</v>
      </c>
      <c r="H1853" s="24">
        <v>1485000</v>
      </c>
      <c r="I1853" s="34">
        <v>2016</v>
      </c>
      <c r="J1853" s="26" t="s">
        <v>6743</v>
      </c>
      <c r="K1853" s="27" t="s">
        <v>518</v>
      </c>
      <c r="L1853" s="28" t="s">
        <v>8485</v>
      </c>
    </row>
    <row r="1854" spans="2:12" ht="34.9" customHeight="1">
      <c r="B1854" s="30">
        <v>1844</v>
      </c>
      <c r="C1854" s="31" t="s">
        <v>2320</v>
      </c>
      <c r="D1854" s="32" t="s">
        <v>4893</v>
      </c>
      <c r="E1854" s="33" t="s">
        <v>384</v>
      </c>
      <c r="F1854" s="23">
        <f>Books[[#This Row],[قیمت نهایی]]*100/80</f>
        <v>2668750</v>
      </c>
      <c r="G1854" s="35">
        <v>0.2</v>
      </c>
      <c r="H1854" s="24">
        <v>2135000</v>
      </c>
      <c r="I1854" s="34">
        <v>2017</v>
      </c>
      <c r="J1854" s="26" t="s">
        <v>7578</v>
      </c>
      <c r="K1854" s="27" t="s">
        <v>533</v>
      </c>
      <c r="L1854" s="28" t="s">
        <v>8485</v>
      </c>
    </row>
    <row r="1855" spans="2:12" ht="34.9" customHeight="1">
      <c r="B1855" s="30">
        <v>1845</v>
      </c>
      <c r="C1855" s="31" t="s">
        <v>2294</v>
      </c>
      <c r="D1855" s="32" t="s">
        <v>4865</v>
      </c>
      <c r="E1855" s="33">
        <v>361</v>
      </c>
      <c r="F1855" s="23">
        <f>Books[[#This Row],[قیمت نهایی]]*100/80</f>
        <v>2631250</v>
      </c>
      <c r="G1855" s="35">
        <v>0.2</v>
      </c>
      <c r="H1855" s="24">
        <v>2105000</v>
      </c>
      <c r="I1855" s="34">
        <v>2017</v>
      </c>
      <c r="J1855" s="26" t="s">
        <v>7550</v>
      </c>
      <c r="K1855" s="27" t="s">
        <v>518</v>
      </c>
      <c r="L1855" s="28" t="s">
        <v>8485</v>
      </c>
    </row>
    <row r="1856" spans="2:12" ht="34.9" customHeight="1">
      <c r="B1856" s="30">
        <v>1846</v>
      </c>
      <c r="C1856" s="31" t="s">
        <v>2649</v>
      </c>
      <c r="D1856" s="32" t="s">
        <v>5232</v>
      </c>
      <c r="E1856" s="33">
        <v>452</v>
      </c>
      <c r="F1856" s="23">
        <f>Books[[#This Row],[قیمت نهایی]]*100/80</f>
        <v>3200000</v>
      </c>
      <c r="G1856" s="35">
        <v>0.2</v>
      </c>
      <c r="H1856" s="24">
        <v>2560000</v>
      </c>
      <c r="I1856" s="34">
        <v>2017</v>
      </c>
      <c r="J1856" s="26" t="s">
        <v>7915</v>
      </c>
      <c r="K1856" s="27" t="s">
        <v>518</v>
      </c>
      <c r="L1856" s="28" t="s">
        <v>8485</v>
      </c>
    </row>
    <row r="1857" spans="2:12" ht="34.9" customHeight="1">
      <c r="B1857" s="30">
        <v>1847</v>
      </c>
      <c r="C1857" s="31" t="s">
        <v>2144</v>
      </c>
      <c r="D1857" s="32" t="s">
        <v>4706</v>
      </c>
      <c r="E1857" s="33">
        <v>334</v>
      </c>
      <c r="F1857" s="23">
        <f>Books[[#This Row],[قیمت نهایی]]*100/80</f>
        <v>2462500</v>
      </c>
      <c r="G1857" s="35">
        <v>0.2</v>
      </c>
      <c r="H1857" s="24">
        <v>1970000</v>
      </c>
      <c r="I1857" s="34">
        <v>2016</v>
      </c>
      <c r="J1857" s="26" t="s">
        <v>7394</v>
      </c>
      <c r="K1857" s="27" t="s">
        <v>518</v>
      </c>
      <c r="L1857" s="28" t="s">
        <v>8485</v>
      </c>
    </row>
    <row r="1858" spans="2:12" ht="34.9" customHeight="1">
      <c r="B1858" s="30">
        <v>1848</v>
      </c>
      <c r="C1858" s="31" t="s">
        <v>2195</v>
      </c>
      <c r="D1858" s="32" t="s">
        <v>4760</v>
      </c>
      <c r="E1858" s="33" t="s">
        <v>379</v>
      </c>
      <c r="F1858" s="23">
        <f>Books[[#This Row],[قیمت نهایی]]*100/80</f>
        <v>2512500</v>
      </c>
      <c r="G1858" s="35">
        <v>0.2</v>
      </c>
      <c r="H1858" s="24">
        <v>2010000</v>
      </c>
      <c r="I1858" s="34">
        <v>2017</v>
      </c>
      <c r="J1858" s="26" t="s">
        <v>7449</v>
      </c>
      <c r="K1858" s="27" t="s">
        <v>518</v>
      </c>
      <c r="L1858" s="28" t="s">
        <v>8485</v>
      </c>
    </row>
    <row r="1859" spans="2:12" ht="34.9" customHeight="1">
      <c r="B1859" s="30">
        <v>1849</v>
      </c>
      <c r="C1859" s="31" t="s">
        <v>1562</v>
      </c>
      <c r="D1859" s="32" t="s">
        <v>4099</v>
      </c>
      <c r="E1859" s="33">
        <v>240</v>
      </c>
      <c r="F1859" s="23">
        <f>Books[[#This Row],[قیمت نهایی]]*100/80</f>
        <v>1875000</v>
      </c>
      <c r="G1859" s="35">
        <v>0.2</v>
      </c>
      <c r="H1859" s="24">
        <v>1500000</v>
      </c>
      <c r="I1859" s="34">
        <v>2016</v>
      </c>
      <c r="J1859" s="26" t="s">
        <v>6789</v>
      </c>
      <c r="K1859" s="27" t="s">
        <v>516</v>
      </c>
      <c r="L1859" s="28" t="s">
        <v>8485</v>
      </c>
    </row>
    <row r="1860" spans="2:12" ht="34.9" customHeight="1">
      <c r="B1860" s="30">
        <v>1850</v>
      </c>
      <c r="C1860" s="31" t="s">
        <v>904</v>
      </c>
      <c r="D1860" s="32" t="s">
        <v>3399</v>
      </c>
      <c r="E1860" s="33">
        <v>121</v>
      </c>
      <c r="F1860" s="23">
        <f>Books[[#This Row],[قیمت نهایی]]*100/80</f>
        <v>1131250</v>
      </c>
      <c r="G1860" s="35">
        <v>0.2</v>
      </c>
      <c r="H1860" s="24">
        <v>905000</v>
      </c>
      <c r="I1860" s="34">
        <v>2018</v>
      </c>
      <c r="J1860" s="26" t="s">
        <v>6062</v>
      </c>
      <c r="K1860" s="27" t="s">
        <v>516</v>
      </c>
      <c r="L1860" s="28" t="s">
        <v>8485</v>
      </c>
    </row>
    <row r="1861" spans="2:12" ht="34.9" customHeight="1">
      <c r="B1861" s="30">
        <v>1851</v>
      </c>
      <c r="C1861" s="31" t="s">
        <v>1480</v>
      </c>
      <c r="D1861" s="32" t="s">
        <v>4013</v>
      </c>
      <c r="E1861" s="33">
        <v>230</v>
      </c>
      <c r="F1861" s="23">
        <f>Books[[#This Row],[قیمت نهایی]]*100/80</f>
        <v>1812500</v>
      </c>
      <c r="G1861" s="35">
        <v>0.2</v>
      </c>
      <c r="H1861" s="24">
        <v>1450000</v>
      </c>
      <c r="I1861" s="34">
        <v>2017</v>
      </c>
      <c r="J1861" s="26" t="s">
        <v>6697</v>
      </c>
      <c r="K1861" s="27" t="s">
        <v>518</v>
      </c>
      <c r="L1861" s="28" t="s">
        <v>8485</v>
      </c>
    </row>
    <row r="1862" spans="2:12" ht="34.9" customHeight="1">
      <c r="B1862" s="30">
        <v>1852</v>
      </c>
      <c r="C1862" s="31" t="s">
        <v>1895</v>
      </c>
      <c r="D1862" s="32" t="s">
        <v>4448</v>
      </c>
      <c r="E1862" s="33">
        <v>292</v>
      </c>
      <c r="F1862" s="23">
        <f>Books[[#This Row],[قیمت نهایی]]*100/80</f>
        <v>2200000</v>
      </c>
      <c r="G1862" s="35">
        <v>0.2</v>
      </c>
      <c r="H1862" s="24">
        <v>1760000</v>
      </c>
      <c r="I1862" s="34">
        <v>2016</v>
      </c>
      <c r="J1862" s="26" t="s">
        <v>7138</v>
      </c>
      <c r="K1862" s="27" t="s">
        <v>544</v>
      </c>
      <c r="L1862" s="28" t="s">
        <v>8485</v>
      </c>
    </row>
    <row r="1863" spans="2:12" ht="34.9" customHeight="1">
      <c r="B1863" s="30">
        <v>1853</v>
      </c>
      <c r="C1863" s="31" t="s">
        <v>2677</v>
      </c>
      <c r="D1863" s="32" t="s">
        <v>5260</v>
      </c>
      <c r="E1863" s="33" t="s">
        <v>273</v>
      </c>
      <c r="F1863" s="23">
        <f>Books[[#This Row],[قیمت نهایی]]*100/80</f>
        <v>3268750</v>
      </c>
      <c r="G1863" s="35">
        <v>0.2</v>
      </c>
      <c r="H1863" s="24">
        <v>2615000</v>
      </c>
      <c r="I1863" s="34">
        <v>2017</v>
      </c>
      <c r="J1863" s="26" t="s">
        <v>7942</v>
      </c>
      <c r="K1863" s="27" t="s">
        <v>527</v>
      </c>
      <c r="L1863" s="28" t="s">
        <v>8485</v>
      </c>
    </row>
    <row r="1864" spans="2:12" ht="34.9" customHeight="1">
      <c r="B1864" s="30">
        <v>1854</v>
      </c>
      <c r="C1864" s="31" t="s">
        <v>3142</v>
      </c>
      <c r="D1864" s="32" t="s">
        <v>5747</v>
      </c>
      <c r="E1864" s="33" t="s">
        <v>486</v>
      </c>
      <c r="F1864" s="23">
        <f>Books[[#This Row],[قیمت نهایی]]*100/80</f>
        <v>918750</v>
      </c>
      <c r="G1864" s="35">
        <v>0.2</v>
      </c>
      <c r="H1864" s="24">
        <v>735000</v>
      </c>
      <c r="I1864" s="34">
        <v>2017</v>
      </c>
      <c r="J1864" s="26" t="s">
        <v>8418</v>
      </c>
      <c r="K1864" s="27" t="s">
        <v>518</v>
      </c>
      <c r="L1864" s="28" t="s">
        <v>8485</v>
      </c>
    </row>
    <row r="1865" spans="2:12" ht="34.9" customHeight="1">
      <c r="B1865" s="30">
        <v>1855</v>
      </c>
      <c r="C1865" s="31" t="s">
        <v>2274</v>
      </c>
      <c r="D1865" s="32" t="s">
        <v>4845</v>
      </c>
      <c r="E1865" s="33">
        <v>356</v>
      </c>
      <c r="F1865" s="23">
        <f>Books[[#This Row],[قیمت نهایی]]*100/80</f>
        <v>2600000</v>
      </c>
      <c r="G1865" s="35">
        <v>0.2</v>
      </c>
      <c r="H1865" s="24">
        <v>2080000</v>
      </c>
      <c r="I1865" s="34">
        <v>2016</v>
      </c>
      <c r="J1865" s="26" t="s">
        <v>7534</v>
      </c>
      <c r="K1865" s="27" t="s">
        <v>518</v>
      </c>
      <c r="L1865" s="28" t="s">
        <v>8485</v>
      </c>
    </row>
    <row r="1866" spans="2:12" ht="34.9" customHeight="1">
      <c r="B1866" s="30">
        <v>1856</v>
      </c>
      <c r="C1866" s="31" t="s">
        <v>1518</v>
      </c>
      <c r="D1866" s="32" t="s">
        <v>4053</v>
      </c>
      <c r="E1866" s="33" t="s">
        <v>43</v>
      </c>
      <c r="F1866" s="23">
        <f>Books[[#This Row],[قیمت نهایی]]*100/80</f>
        <v>1850000</v>
      </c>
      <c r="G1866" s="35">
        <v>0.2</v>
      </c>
      <c r="H1866" s="24">
        <v>1480000</v>
      </c>
      <c r="I1866" s="34">
        <v>2017</v>
      </c>
      <c r="J1866" s="26" t="s">
        <v>6738</v>
      </c>
      <c r="K1866" s="27" t="s">
        <v>518</v>
      </c>
      <c r="L1866" s="28" t="s">
        <v>8485</v>
      </c>
    </row>
    <row r="1867" spans="2:12" ht="34.9" customHeight="1">
      <c r="B1867" s="30">
        <v>1857</v>
      </c>
      <c r="C1867" s="31" t="s">
        <v>3143</v>
      </c>
      <c r="D1867" s="32" t="s">
        <v>5748</v>
      </c>
      <c r="E1867" s="33" t="s">
        <v>486</v>
      </c>
      <c r="F1867" s="23">
        <f>Books[[#This Row],[قیمت نهایی]]*100/80</f>
        <v>918750</v>
      </c>
      <c r="G1867" s="35">
        <v>0.2</v>
      </c>
      <c r="H1867" s="24">
        <v>735000</v>
      </c>
      <c r="I1867" s="34">
        <v>2017</v>
      </c>
      <c r="J1867" s="26" t="s">
        <v>8419</v>
      </c>
      <c r="K1867" s="27" t="s">
        <v>518</v>
      </c>
      <c r="L1867" s="28" t="s">
        <v>8485</v>
      </c>
    </row>
    <row r="1868" spans="2:12" ht="34.9" customHeight="1">
      <c r="B1868" s="30">
        <v>1858</v>
      </c>
      <c r="C1868" s="31" t="s">
        <v>1781</v>
      </c>
      <c r="D1868" s="32" t="s">
        <v>4329</v>
      </c>
      <c r="E1868" s="33" t="s">
        <v>52</v>
      </c>
      <c r="F1868" s="23">
        <f>Books[[#This Row],[قیمت نهایی]]*100/80</f>
        <v>2100000</v>
      </c>
      <c r="G1868" s="35">
        <v>0.2</v>
      </c>
      <c r="H1868" s="24">
        <v>1680000</v>
      </c>
      <c r="I1868" s="34">
        <v>2017</v>
      </c>
      <c r="J1868" s="26" t="s">
        <v>7015</v>
      </c>
      <c r="K1868" s="27" t="s">
        <v>525</v>
      </c>
      <c r="L1868" s="28" t="s">
        <v>8485</v>
      </c>
    </row>
    <row r="1869" spans="2:12" ht="34.9" customHeight="1">
      <c r="B1869" s="30">
        <v>1859</v>
      </c>
      <c r="C1869" s="31" t="s">
        <v>871</v>
      </c>
      <c r="D1869" s="32" t="s">
        <v>3364</v>
      </c>
      <c r="E1869" s="33" t="s">
        <v>332</v>
      </c>
      <c r="F1869" s="23">
        <f>Books[[#This Row],[قیمت نهایی]]*100/80</f>
        <v>1106250</v>
      </c>
      <c r="G1869" s="35">
        <v>0.2</v>
      </c>
      <c r="H1869" s="24">
        <v>885000</v>
      </c>
      <c r="I1869" s="34">
        <v>2017</v>
      </c>
      <c r="J1869" s="26" t="s">
        <v>6024</v>
      </c>
      <c r="K1869" s="27" t="s">
        <v>518</v>
      </c>
      <c r="L1869" s="28" t="s">
        <v>8485</v>
      </c>
    </row>
    <row r="1870" spans="2:12" ht="34.9" customHeight="1">
      <c r="B1870" s="30">
        <v>1860</v>
      </c>
      <c r="C1870" s="31" t="s">
        <v>1312</v>
      </c>
      <c r="D1870" s="32" t="s">
        <v>3835</v>
      </c>
      <c r="E1870" s="33" t="s">
        <v>34</v>
      </c>
      <c r="F1870" s="23">
        <f>Books[[#This Row],[قیمت نهایی]]*100/80</f>
        <v>1625000</v>
      </c>
      <c r="G1870" s="35">
        <v>0.2</v>
      </c>
      <c r="H1870" s="24">
        <v>1300000</v>
      </c>
      <c r="I1870" s="34">
        <v>2016</v>
      </c>
      <c r="J1870" s="26" t="s">
        <v>6521</v>
      </c>
      <c r="K1870" s="27" t="s">
        <v>528</v>
      </c>
      <c r="L1870" s="28" t="s">
        <v>8485</v>
      </c>
    </row>
    <row r="1871" spans="2:12" ht="34.9" customHeight="1">
      <c r="B1871" s="30">
        <v>1861</v>
      </c>
      <c r="C1871" s="31" t="s">
        <v>2553</v>
      </c>
      <c r="D1871" s="32" t="s">
        <v>5132</v>
      </c>
      <c r="E1871" s="33" t="s">
        <v>487</v>
      </c>
      <c r="F1871" s="23">
        <f>Books[[#This Row],[قیمت نهایی]]*100/80</f>
        <v>3031250</v>
      </c>
      <c r="G1871" s="35">
        <v>0.2</v>
      </c>
      <c r="H1871" s="24">
        <v>2425000</v>
      </c>
      <c r="I1871" s="34">
        <v>2017</v>
      </c>
      <c r="J1871" s="26" t="s">
        <v>7818</v>
      </c>
      <c r="K1871" s="27" t="s">
        <v>518</v>
      </c>
      <c r="L1871" s="28" t="s">
        <v>8485</v>
      </c>
    </row>
    <row r="1872" spans="2:12" ht="34.9" customHeight="1">
      <c r="B1872" s="30">
        <v>1862</v>
      </c>
      <c r="C1872" s="31" t="s">
        <v>2691</v>
      </c>
      <c r="D1872" s="32" t="s">
        <v>5274</v>
      </c>
      <c r="E1872" s="33">
        <v>469</v>
      </c>
      <c r="F1872" s="23">
        <f>Books[[#This Row],[قیمت نهایی]]*100/80</f>
        <v>3306250</v>
      </c>
      <c r="G1872" s="35">
        <v>0.2</v>
      </c>
      <c r="H1872" s="24">
        <v>2645000</v>
      </c>
      <c r="I1872" s="34">
        <v>2016</v>
      </c>
      <c r="J1872" s="26" t="s">
        <v>7956</v>
      </c>
      <c r="K1872" s="27" t="s">
        <v>518</v>
      </c>
      <c r="L1872" s="28" t="s">
        <v>8485</v>
      </c>
    </row>
    <row r="1873" spans="2:12" ht="34.9" customHeight="1">
      <c r="B1873" s="30">
        <v>1863</v>
      </c>
      <c r="C1873" s="31" t="s">
        <v>1903</v>
      </c>
      <c r="D1873" s="32" t="s">
        <v>4456</v>
      </c>
      <c r="E1873" s="33">
        <v>293</v>
      </c>
      <c r="F1873" s="23">
        <f>Books[[#This Row],[قیمت نهایی]]*100/80</f>
        <v>2206250</v>
      </c>
      <c r="G1873" s="35">
        <v>0.2</v>
      </c>
      <c r="H1873" s="24">
        <v>1765000</v>
      </c>
      <c r="I1873" s="34">
        <v>2016</v>
      </c>
      <c r="J1873" s="26" t="s">
        <v>7146</v>
      </c>
      <c r="K1873" s="27" t="s">
        <v>518</v>
      </c>
      <c r="L1873" s="28" t="s">
        <v>8485</v>
      </c>
    </row>
    <row r="1874" spans="2:12" ht="34.9" customHeight="1">
      <c r="B1874" s="30">
        <v>1864</v>
      </c>
      <c r="C1874" s="31" t="s">
        <v>1078</v>
      </c>
      <c r="D1874" s="32" t="s">
        <v>3588</v>
      </c>
      <c r="E1874" s="33">
        <v>157</v>
      </c>
      <c r="F1874" s="23">
        <f>Books[[#This Row],[قیمت نهایی]]*100/80</f>
        <v>1356250</v>
      </c>
      <c r="G1874" s="35">
        <v>0.2</v>
      </c>
      <c r="H1874" s="24">
        <v>1085000</v>
      </c>
      <c r="I1874" s="34">
        <v>2016</v>
      </c>
      <c r="J1874" s="26" t="s">
        <v>6262</v>
      </c>
      <c r="K1874" s="27" t="s">
        <v>518</v>
      </c>
      <c r="L1874" s="28" t="s">
        <v>8485</v>
      </c>
    </row>
    <row r="1875" spans="2:12" ht="34.9" customHeight="1">
      <c r="B1875" s="30">
        <v>1865</v>
      </c>
      <c r="C1875" s="31" t="s">
        <v>2107</v>
      </c>
      <c r="D1875" s="32" t="s">
        <v>4668</v>
      </c>
      <c r="E1875" s="33" t="s">
        <v>264</v>
      </c>
      <c r="F1875" s="23">
        <f>Books[[#This Row],[قیمت نهایی]]*100/80</f>
        <v>2412500</v>
      </c>
      <c r="G1875" s="35">
        <v>0.2</v>
      </c>
      <c r="H1875" s="24">
        <v>1930000</v>
      </c>
      <c r="I1875" s="34">
        <v>2016</v>
      </c>
      <c r="J1875" s="26" t="s">
        <v>7357</v>
      </c>
      <c r="K1875" s="27" t="s">
        <v>518</v>
      </c>
      <c r="L1875" s="28" t="s">
        <v>8485</v>
      </c>
    </row>
    <row r="1876" spans="2:12" ht="34.9" customHeight="1">
      <c r="B1876" s="30">
        <v>1866</v>
      </c>
      <c r="C1876" s="31" t="s">
        <v>3134</v>
      </c>
      <c r="D1876" s="32" t="s">
        <v>5739</v>
      </c>
      <c r="E1876" s="33" t="s">
        <v>440</v>
      </c>
      <c r="F1876" s="23">
        <f>Books[[#This Row],[قیمت نهایی]]*100/80</f>
        <v>912500</v>
      </c>
      <c r="G1876" s="35">
        <v>0.2</v>
      </c>
      <c r="H1876" s="24">
        <v>730000</v>
      </c>
      <c r="I1876" s="34">
        <v>2017</v>
      </c>
      <c r="J1876" s="26" t="s">
        <v>8411</v>
      </c>
      <c r="K1876" s="27" t="s">
        <v>518</v>
      </c>
      <c r="L1876" s="28" t="s">
        <v>8485</v>
      </c>
    </row>
    <row r="1877" spans="2:12" ht="34.9" customHeight="1">
      <c r="B1877" s="30">
        <v>1867</v>
      </c>
      <c r="C1877" s="31" t="s">
        <v>2392</v>
      </c>
      <c r="D1877" s="32" t="s">
        <v>4968</v>
      </c>
      <c r="E1877" s="33" t="s">
        <v>5839</v>
      </c>
      <c r="F1877" s="23">
        <f>Books[[#This Row],[قیمت نهایی]]*100/80</f>
        <v>2781250</v>
      </c>
      <c r="G1877" s="35">
        <v>0.2</v>
      </c>
      <c r="H1877" s="24">
        <v>2225000</v>
      </c>
      <c r="I1877" s="34">
        <v>2016</v>
      </c>
      <c r="J1877" s="26" t="s">
        <v>7653</v>
      </c>
      <c r="K1877" s="27" t="s">
        <v>518</v>
      </c>
      <c r="L1877" s="28" t="s">
        <v>8485</v>
      </c>
    </row>
    <row r="1878" spans="2:12" ht="34.9" customHeight="1">
      <c r="B1878" s="30">
        <v>1868</v>
      </c>
      <c r="C1878" s="31" t="s">
        <v>2941</v>
      </c>
      <c r="D1878" s="32" t="s">
        <v>5538</v>
      </c>
      <c r="E1878" s="33" t="s">
        <v>89</v>
      </c>
      <c r="F1878" s="23">
        <f>Books[[#This Row],[قیمت نهایی]]*100/80</f>
        <v>4175000</v>
      </c>
      <c r="G1878" s="35">
        <v>0.2</v>
      </c>
      <c r="H1878" s="24">
        <v>3340000</v>
      </c>
      <c r="I1878" s="34">
        <v>2016</v>
      </c>
      <c r="J1878" s="26" t="s">
        <v>8213</v>
      </c>
      <c r="K1878" s="27" t="s">
        <v>528</v>
      </c>
      <c r="L1878" s="28" t="s">
        <v>8485</v>
      </c>
    </row>
    <row r="1879" spans="2:12" ht="34.9" customHeight="1">
      <c r="B1879" s="30">
        <v>1869</v>
      </c>
      <c r="C1879" s="31" t="s">
        <v>2443</v>
      </c>
      <c r="D1879" s="32" t="s">
        <v>5020</v>
      </c>
      <c r="E1879" s="33" t="s">
        <v>391</v>
      </c>
      <c r="F1879" s="23">
        <f>Books[[#This Row],[قیمت نهایی]]*100/80</f>
        <v>2856250</v>
      </c>
      <c r="G1879" s="35">
        <v>0.2</v>
      </c>
      <c r="H1879" s="24">
        <v>2285000</v>
      </c>
      <c r="I1879" s="34">
        <v>2016</v>
      </c>
      <c r="J1879" s="26" t="s">
        <v>7707</v>
      </c>
      <c r="K1879" s="27" t="s">
        <v>525</v>
      </c>
      <c r="L1879" s="28" t="s">
        <v>8485</v>
      </c>
    </row>
    <row r="1880" spans="2:12" ht="34.9" customHeight="1">
      <c r="B1880" s="30">
        <v>1870</v>
      </c>
      <c r="C1880" s="31" t="s">
        <v>1575</v>
      </c>
      <c r="D1880" s="32" t="s">
        <v>4112</v>
      </c>
      <c r="E1880" s="33">
        <v>242</v>
      </c>
      <c r="F1880" s="23">
        <f>Books[[#This Row],[قیمت نهایی]]*100/80</f>
        <v>1887500</v>
      </c>
      <c r="G1880" s="35">
        <v>0.2</v>
      </c>
      <c r="H1880" s="24">
        <v>1510000</v>
      </c>
      <c r="I1880" s="34">
        <v>2017</v>
      </c>
      <c r="J1880" s="26" t="s">
        <v>6802</v>
      </c>
      <c r="K1880" s="27" t="s">
        <v>518</v>
      </c>
      <c r="L1880" s="28" t="s">
        <v>8485</v>
      </c>
    </row>
    <row r="1881" spans="2:12" ht="34.9" customHeight="1">
      <c r="B1881" s="30">
        <v>1871</v>
      </c>
      <c r="C1881" s="31" t="s">
        <v>1710</v>
      </c>
      <c r="D1881" s="32" t="s">
        <v>4254</v>
      </c>
      <c r="E1881" s="33" t="s">
        <v>179</v>
      </c>
      <c r="F1881" s="23">
        <f>Books[[#This Row],[قیمت نهایی]]*100/80</f>
        <v>2025000</v>
      </c>
      <c r="G1881" s="35">
        <v>0.2</v>
      </c>
      <c r="H1881" s="24">
        <v>1620000</v>
      </c>
      <c r="I1881" s="34">
        <v>2017</v>
      </c>
      <c r="J1881" s="26" t="s">
        <v>6942</v>
      </c>
      <c r="K1881" s="27" t="s">
        <v>542</v>
      </c>
      <c r="L1881" s="28" t="s">
        <v>8485</v>
      </c>
    </row>
    <row r="1882" spans="2:12" ht="34.9" customHeight="1">
      <c r="B1882" s="30">
        <v>1872</v>
      </c>
      <c r="C1882" s="31" t="s">
        <v>2627</v>
      </c>
      <c r="D1882" s="32" t="s">
        <v>5210</v>
      </c>
      <c r="E1882" s="33">
        <v>448</v>
      </c>
      <c r="F1882" s="23">
        <f>Books[[#This Row],[قیمت نهایی]]*100/80</f>
        <v>3175000</v>
      </c>
      <c r="G1882" s="35">
        <v>0.2</v>
      </c>
      <c r="H1882" s="24">
        <v>2540000</v>
      </c>
      <c r="I1882" s="34">
        <v>2016</v>
      </c>
      <c r="J1882" s="26" t="s">
        <v>7894</v>
      </c>
      <c r="K1882" s="27" t="s">
        <v>531</v>
      </c>
      <c r="L1882" s="28" t="s">
        <v>8485</v>
      </c>
    </row>
    <row r="1883" spans="2:12" ht="34.9" customHeight="1">
      <c r="B1883" s="30">
        <v>1873</v>
      </c>
      <c r="C1883" s="31" t="s">
        <v>2128</v>
      </c>
      <c r="D1883" s="32" t="s">
        <v>4690</v>
      </c>
      <c r="E1883" s="33" t="s">
        <v>64</v>
      </c>
      <c r="F1883" s="23">
        <f>Books[[#This Row],[قیمت نهایی]]*100/80</f>
        <v>2437500</v>
      </c>
      <c r="G1883" s="35">
        <v>0.2</v>
      </c>
      <c r="H1883" s="24">
        <v>1950000</v>
      </c>
      <c r="I1883" s="34">
        <v>2016</v>
      </c>
      <c r="J1883" s="26" t="s">
        <v>7378</v>
      </c>
      <c r="K1883" s="27" t="s">
        <v>518</v>
      </c>
      <c r="L1883" s="28" t="s">
        <v>8485</v>
      </c>
    </row>
    <row r="1884" spans="2:12" ht="34.9" customHeight="1">
      <c r="B1884" s="30">
        <v>1874</v>
      </c>
      <c r="C1884" s="31" t="s">
        <v>2063</v>
      </c>
      <c r="D1884" s="32" t="s">
        <v>4623</v>
      </c>
      <c r="E1884" s="33">
        <v>319</v>
      </c>
      <c r="F1884" s="23">
        <f>Books[[#This Row],[قیمت نهایی]]*100/80</f>
        <v>2368750</v>
      </c>
      <c r="G1884" s="35">
        <v>0.2</v>
      </c>
      <c r="H1884" s="24">
        <v>1895000</v>
      </c>
      <c r="I1884" s="34">
        <v>2017</v>
      </c>
      <c r="J1884" s="26" t="s">
        <v>7311</v>
      </c>
      <c r="K1884" s="27" t="s">
        <v>542</v>
      </c>
      <c r="L1884" s="28" t="s">
        <v>8485</v>
      </c>
    </row>
    <row r="1885" spans="2:12" ht="34.9" customHeight="1">
      <c r="B1885" s="30">
        <v>1875</v>
      </c>
      <c r="C1885" s="31" t="s">
        <v>1625</v>
      </c>
      <c r="D1885" s="32" t="s">
        <v>4165</v>
      </c>
      <c r="E1885" s="33" t="s">
        <v>220</v>
      </c>
      <c r="F1885" s="23">
        <f>Books[[#This Row],[قیمت نهایی]]*100/80</f>
        <v>1943750</v>
      </c>
      <c r="G1885" s="35">
        <v>0.2</v>
      </c>
      <c r="H1885" s="24">
        <v>1555000</v>
      </c>
      <c r="I1885" s="34">
        <v>2016</v>
      </c>
      <c r="J1885" s="26" t="s">
        <v>6857</v>
      </c>
      <c r="K1885" s="27" t="s">
        <v>518</v>
      </c>
      <c r="L1885" s="28" t="s">
        <v>8485</v>
      </c>
    </row>
    <row r="1886" spans="2:12" ht="34.9" customHeight="1">
      <c r="B1886" s="30">
        <v>1876</v>
      </c>
      <c r="C1886" s="31" t="s">
        <v>1300</v>
      </c>
      <c r="D1886" s="32" t="s">
        <v>3822</v>
      </c>
      <c r="E1886" s="33" t="s">
        <v>217</v>
      </c>
      <c r="F1886" s="23">
        <f>Books[[#This Row],[قیمت نهایی]]*100/80</f>
        <v>1618750</v>
      </c>
      <c r="G1886" s="35">
        <v>0.2</v>
      </c>
      <c r="H1886" s="24">
        <v>1295000</v>
      </c>
      <c r="I1886" s="34">
        <v>2017</v>
      </c>
      <c r="J1886" s="26" t="s">
        <v>6508</v>
      </c>
      <c r="K1886" s="27" t="s">
        <v>518</v>
      </c>
      <c r="L1886" s="28" t="s">
        <v>8485</v>
      </c>
    </row>
    <row r="1887" spans="2:12" ht="34.9" customHeight="1">
      <c r="B1887" s="30">
        <v>1877</v>
      </c>
      <c r="C1887" s="31" t="s">
        <v>1094</v>
      </c>
      <c r="D1887" s="32" t="s">
        <v>3605</v>
      </c>
      <c r="E1887" s="33">
        <v>159</v>
      </c>
      <c r="F1887" s="23">
        <f>Books[[#This Row],[قیمت نهایی]]*100/80</f>
        <v>1368750</v>
      </c>
      <c r="G1887" s="35">
        <v>0.2</v>
      </c>
      <c r="H1887" s="24">
        <v>1095000</v>
      </c>
      <c r="I1887" s="34">
        <v>2016</v>
      </c>
      <c r="J1887" s="26" t="s">
        <v>6280</v>
      </c>
      <c r="K1887" s="27" t="s">
        <v>518</v>
      </c>
      <c r="L1887" s="28" t="s">
        <v>8485</v>
      </c>
    </row>
    <row r="1888" spans="2:12" ht="34.9" customHeight="1">
      <c r="B1888" s="30">
        <v>1878</v>
      </c>
      <c r="C1888" s="31" t="s">
        <v>1530</v>
      </c>
      <c r="D1888" s="32" t="s">
        <v>4065</v>
      </c>
      <c r="E1888" s="33" t="s">
        <v>254</v>
      </c>
      <c r="F1888" s="23">
        <f>Books[[#This Row],[قیمت نهایی]]*100/80</f>
        <v>1862500</v>
      </c>
      <c r="G1888" s="35">
        <v>0.2</v>
      </c>
      <c r="H1888" s="24">
        <v>1490000</v>
      </c>
      <c r="I1888" s="34">
        <v>2016</v>
      </c>
      <c r="J1888" s="26" t="s">
        <v>6751</v>
      </c>
      <c r="K1888" s="27" t="s">
        <v>518</v>
      </c>
      <c r="L1888" s="28" t="s">
        <v>8485</v>
      </c>
    </row>
    <row r="1889" spans="2:12" ht="34.9" customHeight="1">
      <c r="B1889" s="30">
        <v>1879</v>
      </c>
      <c r="C1889" s="31" t="s">
        <v>2496</v>
      </c>
      <c r="D1889" s="32" t="s">
        <v>5074</v>
      </c>
      <c r="E1889" s="33" t="s">
        <v>395</v>
      </c>
      <c r="F1889" s="23">
        <f>Books[[#This Row],[قیمت نهایی]]*100/80</f>
        <v>2937500</v>
      </c>
      <c r="G1889" s="35">
        <v>0.2</v>
      </c>
      <c r="H1889" s="24">
        <v>2350000</v>
      </c>
      <c r="I1889" s="34">
        <v>2016</v>
      </c>
      <c r="J1889" s="26" t="s">
        <v>7760</v>
      </c>
      <c r="K1889" s="27" t="s">
        <v>528</v>
      </c>
      <c r="L1889" s="28" t="s">
        <v>8485</v>
      </c>
    </row>
    <row r="1890" spans="2:12" ht="34.9" customHeight="1">
      <c r="B1890" s="30">
        <v>1880</v>
      </c>
      <c r="C1890" s="31" t="s">
        <v>2805</v>
      </c>
      <c r="D1890" s="32" t="s">
        <v>5393</v>
      </c>
      <c r="E1890" s="33">
        <v>525</v>
      </c>
      <c r="F1890" s="23">
        <f>Books[[#This Row],[قیمت نهایی]]*100/80</f>
        <v>3656250</v>
      </c>
      <c r="G1890" s="35">
        <v>0.2</v>
      </c>
      <c r="H1890" s="24">
        <v>2925000</v>
      </c>
      <c r="I1890" s="34">
        <v>2017</v>
      </c>
      <c r="J1890" s="26" t="s">
        <v>8074</v>
      </c>
      <c r="K1890" s="27" t="s">
        <v>518</v>
      </c>
      <c r="L1890" s="28" t="s">
        <v>8485</v>
      </c>
    </row>
    <row r="1891" spans="2:12" ht="34.9" customHeight="1">
      <c r="B1891" s="30">
        <v>1881</v>
      </c>
      <c r="C1891" s="31" t="s">
        <v>2890</v>
      </c>
      <c r="D1891" s="32" t="s">
        <v>5481</v>
      </c>
      <c r="E1891" s="33" t="s">
        <v>473</v>
      </c>
      <c r="F1891" s="23">
        <f>Books[[#This Row],[قیمت نهایی]]*100/80</f>
        <v>3918750</v>
      </c>
      <c r="G1891" s="35">
        <v>0.2</v>
      </c>
      <c r="H1891" s="24">
        <v>3135000</v>
      </c>
      <c r="I1891" s="34">
        <v>2016</v>
      </c>
      <c r="J1891" s="26" t="s">
        <v>8158</v>
      </c>
      <c r="K1891" s="27" t="s">
        <v>518</v>
      </c>
      <c r="L1891" s="28" t="s">
        <v>8485</v>
      </c>
    </row>
    <row r="1892" spans="2:12" ht="34.9" customHeight="1">
      <c r="B1892" s="30">
        <v>1882</v>
      </c>
      <c r="C1892" s="31" t="s">
        <v>2581</v>
      </c>
      <c r="D1892" s="32" t="s">
        <v>5161</v>
      </c>
      <c r="E1892" s="33" t="s">
        <v>400</v>
      </c>
      <c r="F1892" s="23">
        <f>Books[[#This Row],[قیمت نهایی]]*100/80</f>
        <v>3087500</v>
      </c>
      <c r="G1892" s="35">
        <v>0.2</v>
      </c>
      <c r="H1892" s="24">
        <v>2470000</v>
      </c>
      <c r="I1892" s="34">
        <v>2017</v>
      </c>
      <c r="J1892" s="26" t="s">
        <v>7847</v>
      </c>
      <c r="K1892" s="27" t="s">
        <v>518</v>
      </c>
      <c r="L1892" s="28" t="s">
        <v>8485</v>
      </c>
    </row>
    <row r="1893" spans="2:12" ht="34.9" customHeight="1">
      <c r="B1893" s="30">
        <v>1883</v>
      </c>
      <c r="C1893" s="31" t="s">
        <v>2541</v>
      </c>
      <c r="D1893" s="32" t="s">
        <v>5120</v>
      </c>
      <c r="E1893" s="33">
        <v>422</v>
      </c>
      <c r="F1893" s="23">
        <f>Books[[#This Row],[قیمت نهایی]]*100/80</f>
        <v>3012500</v>
      </c>
      <c r="G1893" s="35">
        <v>0.2</v>
      </c>
      <c r="H1893" s="24">
        <v>2410000</v>
      </c>
      <c r="I1893" s="34">
        <v>2016</v>
      </c>
      <c r="J1893" s="26" t="s">
        <v>7806</v>
      </c>
      <c r="K1893" s="27" t="s">
        <v>516</v>
      </c>
      <c r="L1893" s="28" t="s">
        <v>8485</v>
      </c>
    </row>
    <row r="1894" spans="2:12" ht="34.9" customHeight="1">
      <c r="B1894" s="30">
        <v>1884</v>
      </c>
      <c r="C1894" s="31" t="s">
        <v>3233</v>
      </c>
      <c r="D1894" s="32" t="s">
        <v>3730</v>
      </c>
      <c r="E1894" s="33" t="s">
        <v>196</v>
      </c>
      <c r="F1894" s="23">
        <f>Books[[#This Row],[قیمت نهایی]]*100/80</f>
        <v>1518750</v>
      </c>
      <c r="G1894" s="35">
        <v>0.2</v>
      </c>
      <c r="H1894" s="24">
        <v>1215000</v>
      </c>
      <c r="I1894" s="34">
        <v>2017</v>
      </c>
      <c r="J1894" s="26" t="s">
        <v>6410</v>
      </c>
      <c r="K1894" s="27" t="s">
        <v>518</v>
      </c>
      <c r="L1894" s="28" t="s">
        <v>8485</v>
      </c>
    </row>
    <row r="1895" spans="2:12" ht="34.9" customHeight="1">
      <c r="B1895" s="30">
        <v>1885</v>
      </c>
      <c r="C1895" s="31" t="s">
        <v>1030</v>
      </c>
      <c r="D1895" s="32" t="s">
        <v>3535</v>
      </c>
      <c r="E1895" s="33" t="s">
        <v>244</v>
      </c>
      <c r="F1895" s="23">
        <f>Books[[#This Row],[قیمت نهایی]]*100/80</f>
        <v>1300000</v>
      </c>
      <c r="G1895" s="35">
        <v>0.2</v>
      </c>
      <c r="H1895" s="24">
        <v>1040000</v>
      </c>
      <c r="I1895" s="34">
        <v>2017</v>
      </c>
      <c r="J1895" s="26" t="s">
        <v>6205</v>
      </c>
      <c r="K1895" s="27" t="s">
        <v>518</v>
      </c>
      <c r="L1895" s="28" t="s">
        <v>8485</v>
      </c>
    </row>
    <row r="1896" spans="2:12" ht="34.9" customHeight="1">
      <c r="B1896" s="30">
        <v>1886</v>
      </c>
      <c r="C1896" s="31" t="s">
        <v>3100</v>
      </c>
      <c r="D1896" s="32" t="s">
        <v>5702</v>
      </c>
      <c r="E1896" s="33" t="s">
        <v>320</v>
      </c>
      <c r="F1896" s="23">
        <f>Books[[#This Row],[قیمت نهایی]]*100/80</f>
        <v>5312500</v>
      </c>
      <c r="G1896" s="35">
        <v>0.2</v>
      </c>
      <c r="H1896" s="24">
        <v>4250000</v>
      </c>
      <c r="I1896" s="34">
        <v>2016</v>
      </c>
      <c r="J1896" s="26" t="s">
        <v>8374</v>
      </c>
      <c r="K1896" s="27" t="s">
        <v>527</v>
      </c>
      <c r="L1896" s="28" t="s">
        <v>8485</v>
      </c>
    </row>
    <row r="1897" spans="2:12" ht="34.9" customHeight="1">
      <c r="B1897" s="30">
        <v>1887</v>
      </c>
      <c r="C1897" s="31" t="s">
        <v>1041</v>
      </c>
      <c r="D1897" s="32" t="s">
        <v>3546</v>
      </c>
      <c r="E1897" s="33" t="s">
        <v>5832</v>
      </c>
      <c r="F1897" s="23">
        <f>Books[[#This Row],[قیمت نهایی]]*100/80</f>
        <v>9750000</v>
      </c>
      <c r="G1897" s="35">
        <v>0.2</v>
      </c>
      <c r="H1897" s="24">
        <v>7800000</v>
      </c>
      <c r="I1897" s="34">
        <v>2017</v>
      </c>
      <c r="J1897" s="26" t="s">
        <v>6217</v>
      </c>
      <c r="K1897" s="27" t="s">
        <v>516</v>
      </c>
      <c r="L1897" s="28" t="s">
        <v>8485</v>
      </c>
    </row>
    <row r="1898" spans="2:12" ht="34.9" customHeight="1">
      <c r="B1898" s="30">
        <v>1888</v>
      </c>
      <c r="C1898" s="31" t="s">
        <v>1366</v>
      </c>
      <c r="D1898" s="32" t="s">
        <v>3892</v>
      </c>
      <c r="E1898" s="33" t="s">
        <v>5837</v>
      </c>
      <c r="F1898" s="23">
        <f>Books[[#This Row],[قیمت نهایی]]*100/80</f>
        <v>13500000</v>
      </c>
      <c r="G1898" s="35">
        <v>0.2</v>
      </c>
      <c r="H1898" s="24">
        <v>10800000</v>
      </c>
      <c r="I1898" s="34">
        <v>2016</v>
      </c>
      <c r="J1898" s="26" t="s">
        <v>6575</v>
      </c>
      <c r="K1898" s="27" t="s">
        <v>531</v>
      </c>
      <c r="L1898" s="28" t="s">
        <v>8485</v>
      </c>
    </row>
    <row r="1899" spans="2:12" ht="34.9" customHeight="1">
      <c r="B1899" s="30">
        <v>1889</v>
      </c>
      <c r="C1899" s="31" t="s">
        <v>1642</v>
      </c>
      <c r="D1899" s="32" t="s">
        <v>4182</v>
      </c>
      <c r="E1899" s="33" t="s">
        <v>123</v>
      </c>
      <c r="F1899" s="23">
        <f>Books[[#This Row],[قیمت نهایی]]*100/80</f>
        <v>1956250</v>
      </c>
      <c r="G1899" s="35">
        <v>0.2</v>
      </c>
      <c r="H1899" s="24">
        <v>1565000</v>
      </c>
      <c r="I1899" s="34">
        <v>2016</v>
      </c>
      <c r="J1899" s="26" t="s">
        <v>6874</v>
      </c>
      <c r="K1899" s="27" t="s">
        <v>518</v>
      </c>
      <c r="L1899" s="28" t="s">
        <v>8485</v>
      </c>
    </row>
    <row r="1900" spans="2:12" ht="34.9" customHeight="1">
      <c r="B1900" s="30">
        <v>1890</v>
      </c>
      <c r="C1900" s="31" t="s">
        <v>2400</v>
      </c>
      <c r="D1900" s="32" t="s">
        <v>4977</v>
      </c>
      <c r="E1900" s="33" t="s">
        <v>389</v>
      </c>
      <c r="F1900" s="23">
        <f>Books[[#This Row],[قیمت نهایی]]*100/80</f>
        <v>2793750</v>
      </c>
      <c r="G1900" s="35">
        <v>0.2</v>
      </c>
      <c r="H1900" s="24">
        <v>2235000</v>
      </c>
      <c r="I1900" s="34">
        <v>2016</v>
      </c>
      <c r="J1900" s="26" t="s">
        <v>7663</v>
      </c>
      <c r="K1900" s="27" t="s">
        <v>542</v>
      </c>
      <c r="L1900" s="28" t="s">
        <v>8485</v>
      </c>
    </row>
    <row r="1901" spans="2:12" ht="34.9" customHeight="1">
      <c r="B1901" s="30">
        <v>1891</v>
      </c>
      <c r="C1901" s="31" t="s">
        <v>2603</v>
      </c>
      <c r="D1901" s="32" t="s">
        <v>5183</v>
      </c>
      <c r="E1901" s="33" t="s">
        <v>140</v>
      </c>
      <c r="F1901" s="23">
        <f>Books[[#This Row],[قیمت نهایی]]*100/80</f>
        <v>3125000</v>
      </c>
      <c r="G1901" s="35">
        <v>0.2</v>
      </c>
      <c r="H1901" s="24">
        <v>2500000</v>
      </c>
      <c r="I1901" s="34">
        <v>2017</v>
      </c>
      <c r="J1901" s="26" t="s">
        <v>7868</v>
      </c>
      <c r="K1901" s="27" t="s">
        <v>542</v>
      </c>
      <c r="L1901" s="28" t="s">
        <v>8485</v>
      </c>
    </row>
    <row r="1902" spans="2:12" ht="34.9" customHeight="1">
      <c r="B1902" s="30">
        <v>1892</v>
      </c>
      <c r="C1902" s="31" t="s">
        <v>2906</v>
      </c>
      <c r="D1902" s="32" t="s">
        <v>5497</v>
      </c>
      <c r="E1902" s="33" t="s">
        <v>224</v>
      </c>
      <c r="F1902" s="23">
        <f>Books[[#This Row],[قیمت نهایی]]*100/80</f>
        <v>3975000</v>
      </c>
      <c r="G1902" s="35">
        <v>0.2</v>
      </c>
      <c r="H1902" s="24">
        <v>3180000</v>
      </c>
      <c r="I1902" s="34">
        <v>2016</v>
      </c>
      <c r="J1902" s="26" t="s">
        <v>8173</v>
      </c>
      <c r="K1902" s="27" t="s">
        <v>542</v>
      </c>
      <c r="L1902" s="28" t="s">
        <v>8485</v>
      </c>
    </row>
    <row r="1903" spans="2:12" ht="34.9" customHeight="1">
      <c r="B1903" s="30">
        <v>1893</v>
      </c>
      <c r="C1903" s="31" t="s">
        <v>1554</v>
      </c>
      <c r="D1903" s="32" t="s">
        <v>4091</v>
      </c>
      <c r="E1903" s="33" t="s">
        <v>44</v>
      </c>
      <c r="F1903" s="23">
        <f>Books[[#This Row],[قیمت نهایی]]*100/80</f>
        <v>1875000</v>
      </c>
      <c r="G1903" s="35">
        <v>0.2</v>
      </c>
      <c r="H1903" s="24">
        <v>1500000</v>
      </c>
      <c r="I1903" s="34">
        <v>2016</v>
      </c>
      <c r="J1903" s="26" t="s">
        <v>6780</v>
      </c>
      <c r="K1903" s="27" t="s">
        <v>518</v>
      </c>
      <c r="L1903" s="28" t="s">
        <v>8485</v>
      </c>
    </row>
    <row r="1904" spans="2:12" ht="34.9" customHeight="1">
      <c r="B1904" s="30">
        <v>1894</v>
      </c>
      <c r="C1904" s="31" t="s">
        <v>3053</v>
      </c>
      <c r="D1904" s="32" t="s">
        <v>5653</v>
      </c>
      <c r="E1904" s="33" t="s">
        <v>434</v>
      </c>
      <c r="F1904" s="23">
        <f>Books[[#This Row],[قیمت نهایی]]*100/80</f>
        <v>818750</v>
      </c>
      <c r="G1904" s="35">
        <v>0.2</v>
      </c>
      <c r="H1904" s="24">
        <v>655000</v>
      </c>
      <c r="I1904" s="34">
        <v>2017</v>
      </c>
      <c r="J1904" s="26" t="s">
        <v>8326</v>
      </c>
      <c r="K1904" s="27" t="s">
        <v>518</v>
      </c>
      <c r="L1904" s="28" t="s">
        <v>8485</v>
      </c>
    </row>
    <row r="1905" spans="2:12" ht="34.9" customHeight="1">
      <c r="B1905" s="30">
        <v>1895</v>
      </c>
      <c r="C1905" s="31" t="s">
        <v>3161</v>
      </c>
      <c r="D1905" s="32" t="s">
        <v>5767</v>
      </c>
      <c r="E1905" s="33" t="s">
        <v>5929</v>
      </c>
      <c r="F1905" s="23">
        <f>Books[[#This Row],[قیمت نهایی]]*100/80</f>
        <v>6000000</v>
      </c>
      <c r="G1905" s="35">
        <v>0.2</v>
      </c>
      <c r="H1905" s="24">
        <v>4800000</v>
      </c>
      <c r="I1905" s="34">
        <v>2016</v>
      </c>
      <c r="J1905" s="26" t="s">
        <v>8436</v>
      </c>
      <c r="K1905" s="27" t="s">
        <v>544</v>
      </c>
      <c r="L1905" s="28" t="s">
        <v>8485</v>
      </c>
    </row>
    <row r="1906" spans="2:12" ht="34.9" customHeight="1">
      <c r="B1906" s="30">
        <v>1896</v>
      </c>
      <c r="C1906" s="31" t="s">
        <v>2529</v>
      </c>
      <c r="D1906" s="32" t="s">
        <v>5107</v>
      </c>
      <c r="E1906" s="33" t="s">
        <v>396</v>
      </c>
      <c r="F1906" s="23">
        <f>Books[[#This Row],[قیمت نهایی]]*100/80</f>
        <v>3000000</v>
      </c>
      <c r="G1906" s="35">
        <v>0.2</v>
      </c>
      <c r="H1906" s="24">
        <v>2400000</v>
      </c>
      <c r="I1906" s="34">
        <v>2017</v>
      </c>
      <c r="J1906" s="26" t="s">
        <v>7793</v>
      </c>
      <c r="K1906" s="27" t="s">
        <v>542</v>
      </c>
      <c r="L1906" s="28" t="s">
        <v>8485</v>
      </c>
    </row>
    <row r="1907" spans="2:12" ht="34.9" customHeight="1">
      <c r="B1907" s="30">
        <v>1897</v>
      </c>
      <c r="C1907" s="31" t="s">
        <v>2859</v>
      </c>
      <c r="D1907" s="32" t="s">
        <v>5449</v>
      </c>
      <c r="E1907" s="33" t="s">
        <v>421</v>
      </c>
      <c r="F1907" s="23">
        <f>Books[[#This Row],[قیمت نهایی]]*100/80</f>
        <v>3812500</v>
      </c>
      <c r="G1907" s="35">
        <v>0.2</v>
      </c>
      <c r="H1907" s="24">
        <v>3050000</v>
      </c>
      <c r="I1907" s="34">
        <v>2017</v>
      </c>
      <c r="J1907" s="26" t="s">
        <v>8128</v>
      </c>
      <c r="K1907" s="27" t="s">
        <v>527</v>
      </c>
      <c r="L1907" s="28" t="s">
        <v>8485</v>
      </c>
    </row>
    <row r="1908" spans="2:12" ht="34.9" customHeight="1">
      <c r="B1908" s="30">
        <v>1898</v>
      </c>
      <c r="C1908" s="31" t="s">
        <v>2696</v>
      </c>
      <c r="D1908" s="32" t="s">
        <v>5280</v>
      </c>
      <c r="E1908" s="33">
        <v>471</v>
      </c>
      <c r="F1908" s="23">
        <f>Books[[#This Row],[قیمت نهایی]]*100/80</f>
        <v>3318750</v>
      </c>
      <c r="G1908" s="35">
        <v>0.2</v>
      </c>
      <c r="H1908" s="24">
        <v>2655000</v>
      </c>
      <c r="I1908" s="34">
        <v>2016</v>
      </c>
      <c r="J1908" s="26" t="s">
        <v>7962</v>
      </c>
      <c r="K1908" s="27" t="s">
        <v>518</v>
      </c>
      <c r="L1908" s="28" t="s">
        <v>8485</v>
      </c>
    </row>
    <row r="1909" spans="2:12" ht="34.9" customHeight="1">
      <c r="B1909" s="30">
        <v>1899</v>
      </c>
      <c r="C1909" s="31" t="s">
        <v>2536</v>
      </c>
      <c r="D1909" s="32" t="s">
        <v>5115</v>
      </c>
      <c r="E1909" s="33" t="s">
        <v>470</v>
      </c>
      <c r="F1909" s="23">
        <f>Books[[#This Row],[قیمت نهایی]]*100/80</f>
        <v>3012500</v>
      </c>
      <c r="G1909" s="35">
        <v>0.2</v>
      </c>
      <c r="H1909" s="24">
        <v>2410000</v>
      </c>
      <c r="I1909" s="34">
        <v>2016</v>
      </c>
      <c r="J1909" s="26" t="s">
        <v>7801</v>
      </c>
      <c r="K1909" s="27" t="s">
        <v>518</v>
      </c>
      <c r="L1909" s="28" t="s">
        <v>8485</v>
      </c>
    </row>
    <row r="1910" spans="2:12" ht="34.9" customHeight="1">
      <c r="B1910" s="30">
        <v>1900</v>
      </c>
      <c r="C1910" s="31" t="s">
        <v>2499</v>
      </c>
      <c r="D1910" s="32" t="s">
        <v>5077</v>
      </c>
      <c r="E1910" s="33" t="s">
        <v>468</v>
      </c>
      <c r="F1910" s="23">
        <f>Books[[#This Row],[قیمت نهایی]]*100/80</f>
        <v>2943750</v>
      </c>
      <c r="G1910" s="35">
        <v>0.2</v>
      </c>
      <c r="H1910" s="24">
        <v>2355000</v>
      </c>
      <c r="I1910" s="34">
        <v>2016</v>
      </c>
      <c r="J1910" s="26" t="s">
        <v>7763</v>
      </c>
      <c r="K1910" s="27" t="s">
        <v>531</v>
      </c>
      <c r="L1910" s="28" t="s">
        <v>8485</v>
      </c>
    </row>
    <row r="1911" spans="2:12" ht="34.9" customHeight="1">
      <c r="B1911" s="30">
        <v>1901</v>
      </c>
      <c r="C1911" s="31" t="s">
        <v>1886</v>
      </c>
      <c r="D1911" s="32" t="s">
        <v>4439</v>
      </c>
      <c r="E1911" s="33" t="s">
        <v>128</v>
      </c>
      <c r="F1911" s="23">
        <f>Books[[#This Row],[قیمت نهایی]]*100/80</f>
        <v>2193750</v>
      </c>
      <c r="G1911" s="35">
        <v>0.2</v>
      </c>
      <c r="H1911" s="24">
        <v>1755000</v>
      </c>
      <c r="I1911" s="34">
        <v>2016</v>
      </c>
      <c r="J1911" s="26" t="s">
        <v>7128</v>
      </c>
      <c r="K1911" s="27" t="s">
        <v>518</v>
      </c>
      <c r="L1911" s="28" t="s">
        <v>8485</v>
      </c>
    </row>
    <row r="1912" spans="2:12" ht="34.9" customHeight="1">
      <c r="B1912" s="30">
        <v>1902</v>
      </c>
      <c r="C1912" s="31" t="s">
        <v>2515</v>
      </c>
      <c r="D1912" s="32" t="s">
        <v>5093</v>
      </c>
      <c r="E1912" s="33">
        <v>415</v>
      </c>
      <c r="F1912" s="23">
        <f>Books[[#This Row],[قیمت نهایی]]*100/80</f>
        <v>2968750</v>
      </c>
      <c r="G1912" s="35">
        <v>0.2</v>
      </c>
      <c r="H1912" s="24">
        <v>2375000</v>
      </c>
      <c r="I1912" s="34">
        <v>2017</v>
      </c>
      <c r="J1912" s="26" t="s">
        <v>7779</v>
      </c>
      <c r="K1912" s="27" t="s">
        <v>518</v>
      </c>
      <c r="L1912" s="28" t="s">
        <v>8485</v>
      </c>
    </row>
    <row r="1913" spans="2:12" ht="34.9" customHeight="1">
      <c r="B1913" s="30">
        <v>1903</v>
      </c>
      <c r="C1913" s="31" t="s">
        <v>3099</v>
      </c>
      <c r="D1913" s="32" t="s">
        <v>5701</v>
      </c>
      <c r="E1913" s="33">
        <v>79</v>
      </c>
      <c r="F1913" s="23">
        <f>Books[[#This Row],[قیمت نهایی]]*100/80</f>
        <v>868750</v>
      </c>
      <c r="G1913" s="35">
        <v>0.2</v>
      </c>
      <c r="H1913" s="24">
        <v>695000</v>
      </c>
      <c r="I1913" s="34">
        <v>2016</v>
      </c>
      <c r="J1913" s="26" t="s">
        <v>8373</v>
      </c>
      <c r="K1913" s="27" t="s">
        <v>518</v>
      </c>
      <c r="L1913" s="28" t="s">
        <v>8485</v>
      </c>
    </row>
    <row r="1914" spans="2:12" ht="34.9" customHeight="1">
      <c r="B1914" s="30">
        <v>1904</v>
      </c>
      <c r="C1914" s="31" t="s">
        <v>1269</v>
      </c>
      <c r="D1914" s="32" t="s">
        <v>3791</v>
      </c>
      <c r="E1914" s="33" t="s">
        <v>294</v>
      </c>
      <c r="F1914" s="23">
        <f>Books[[#This Row],[قیمت نهایی]]*100/80</f>
        <v>1581250</v>
      </c>
      <c r="G1914" s="35">
        <v>0.2</v>
      </c>
      <c r="H1914" s="24">
        <v>1265000</v>
      </c>
      <c r="I1914" s="34">
        <v>2016</v>
      </c>
      <c r="J1914" s="26" t="s">
        <v>6475</v>
      </c>
      <c r="K1914" s="27" t="s">
        <v>518</v>
      </c>
      <c r="L1914" s="28" t="s">
        <v>8485</v>
      </c>
    </row>
    <row r="1915" spans="2:12" ht="34.9" customHeight="1">
      <c r="B1915" s="30">
        <v>1905</v>
      </c>
      <c r="C1915" s="31" t="s">
        <v>1155</v>
      </c>
      <c r="D1915" s="32" t="s">
        <v>3669</v>
      </c>
      <c r="E1915" s="33">
        <v>172</v>
      </c>
      <c r="F1915" s="23">
        <f>Books[[#This Row],[قیمت نهایی]]*100/80</f>
        <v>1450000</v>
      </c>
      <c r="G1915" s="35">
        <v>0.2</v>
      </c>
      <c r="H1915" s="24">
        <v>1160000</v>
      </c>
      <c r="I1915" s="34">
        <v>2016</v>
      </c>
      <c r="J1915" s="26" t="s">
        <v>6344</v>
      </c>
      <c r="K1915" s="27" t="s">
        <v>528</v>
      </c>
      <c r="L1915" s="28" t="s">
        <v>8485</v>
      </c>
    </row>
    <row r="1916" spans="2:12" ht="34.9" customHeight="1">
      <c r="B1916" s="30">
        <v>1906</v>
      </c>
      <c r="C1916" s="31" t="s">
        <v>2004</v>
      </c>
      <c r="D1916" s="32" t="s">
        <v>4561</v>
      </c>
      <c r="E1916" s="33">
        <v>308</v>
      </c>
      <c r="F1916" s="23">
        <f>Books[[#This Row],[قیمت نهایی]]*100/80</f>
        <v>2300000</v>
      </c>
      <c r="G1916" s="35">
        <v>0.2</v>
      </c>
      <c r="H1916" s="24">
        <v>1840000</v>
      </c>
      <c r="I1916" s="34">
        <v>2017</v>
      </c>
      <c r="J1916" s="26" t="s">
        <v>7250</v>
      </c>
      <c r="K1916" s="27" t="s">
        <v>518</v>
      </c>
      <c r="L1916" s="28" t="s">
        <v>8485</v>
      </c>
    </row>
    <row r="1917" spans="2:12" ht="34.9" customHeight="1">
      <c r="B1917" s="30">
        <v>1907</v>
      </c>
      <c r="C1917" s="31" t="s">
        <v>1967</v>
      </c>
      <c r="D1917" s="32" t="s">
        <v>4524</v>
      </c>
      <c r="E1917" s="33" t="s">
        <v>131</v>
      </c>
      <c r="F1917" s="23">
        <f>Books[[#This Row],[قیمت نهایی]]*100/80</f>
        <v>2268750</v>
      </c>
      <c r="G1917" s="35">
        <v>0.2</v>
      </c>
      <c r="H1917" s="24">
        <v>1815000</v>
      </c>
      <c r="I1917" s="34">
        <v>2016</v>
      </c>
      <c r="J1917" s="26" t="s">
        <v>7214</v>
      </c>
      <c r="K1917" s="27" t="s">
        <v>518</v>
      </c>
      <c r="L1917" s="28" t="s">
        <v>8485</v>
      </c>
    </row>
    <row r="1918" spans="2:12" ht="34.9" customHeight="1">
      <c r="B1918" s="30">
        <v>1908</v>
      </c>
      <c r="C1918" s="31" t="s">
        <v>2973</v>
      </c>
      <c r="D1918" s="32" t="s">
        <v>5570</v>
      </c>
      <c r="E1918" s="33" t="s">
        <v>5884</v>
      </c>
      <c r="F1918" s="23">
        <f>Books[[#This Row],[قیمت نهایی]]*100/80</f>
        <v>4306250</v>
      </c>
      <c r="G1918" s="35">
        <v>0.2</v>
      </c>
      <c r="H1918" s="24">
        <v>3445000</v>
      </c>
      <c r="I1918" s="34">
        <v>2017</v>
      </c>
      <c r="J1918" s="26" t="s">
        <v>8246</v>
      </c>
      <c r="K1918" s="27" t="s">
        <v>518</v>
      </c>
      <c r="L1918" s="28" t="s">
        <v>8485</v>
      </c>
    </row>
    <row r="1919" spans="2:12" ht="34.9" customHeight="1">
      <c r="B1919" s="30">
        <v>1909</v>
      </c>
      <c r="C1919" s="31" t="s">
        <v>2452</v>
      </c>
      <c r="D1919" s="32" t="s">
        <v>5029</v>
      </c>
      <c r="E1919" s="33" t="s">
        <v>392</v>
      </c>
      <c r="F1919" s="23">
        <f>Books[[#This Row],[قیمت نهایی]]*100/80</f>
        <v>2868750</v>
      </c>
      <c r="G1919" s="35">
        <v>0.2</v>
      </c>
      <c r="H1919" s="24">
        <v>2295000</v>
      </c>
      <c r="I1919" s="34">
        <v>2016</v>
      </c>
      <c r="J1919" s="26" t="s">
        <v>7716</v>
      </c>
      <c r="K1919" s="27" t="s">
        <v>518</v>
      </c>
      <c r="L1919" s="28" t="s">
        <v>8485</v>
      </c>
    </row>
    <row r="1920" spans="2:12" ht="34.9" customHeight="1">
      <c r="B1920" s="30">
        <v>1910</v>
      </c>
      <c r="C1920" s="31" t="s">
        <v>1400</v>
      </c>
      <c r="D1920" s="32" t="s">
        <v>3927</v>
      </c>
      <c r="E1920" s="33" t="s">
        <v>157</v>
      </c>
      <c r="F1920" s="23">
        <f>Books[[#This Row],[قیمت نهایی]]*100/80</f>
        <v>1725000</v>
      </c>
      <c r="G1920" s="35">
        <v>0.2</v>
      </c>
      <c r="H1920" s="24">
        <v>1380000</v>
      </c>
      <c r="I1920" s="34">
        <v>2017</v>
      </c>
      <c r="J1920" s="26" t="s">
        <v>6610</v>
      </c>
      <c r="K1920" s="27" t="s">
        <v>518</v>
      </c>
      <c r="L1920" s="28" t="s">
        <v>8485</v>
      </c>
    </row>
    <row r="1921" spans="2:12" ht="34.9" customHeight="1">
      <c r="B1921" s="30">
        <v>1911</v>
      </c>
      <c r="C1921" s="31" t="s">
        <v>2685</v>
      </c>
      <c r="D1921" s="32" t="s">
        <v>5268</v>
      </c>
      <c r="E1921" s="33">
        <v>466</v>
      </c>
      <c r="F1921" s="23">
        <f>Books[[#This Row],[قیمت نهایی]]*100/80</f>
        <v>3287500</v>
      </c>
      <c r="G1921" s="35">
        <v>0.2</v>
      </c>
      <c r="H1921" s="24">
        <v>2630000</v>
      </c>
      <c r="I1921" s="34">
        <v>2017</v>
      </c>
      <c r="J1921" s="26" t="s">
        <v>7950</v>
      </c>
      <c r="K1921" s="27" t="s">
        <v>518</v>
      </c>
      <c r="L1921" s="28" t="s">
        <v>8485</v>
      </c>
    </row>
    <row r="1922" spans="2:12" ht="34.9" customHeight="1">
      <c r="B1922" s="30">
        <v>1912</v>
      </c>
      <c r="C1922" s="31" t="s">
        <v>1614</v>
      </c>
      <c r="D1922" s="32" t="s">
        <v>4154</v>
      </c>
      <c r="E1922" s="33" t="s">
        <v>202</v>
      </c>
      <c r="F1922" s="23">
        <f>Books[[#This Row],[قیمت نهایی]]*100/80</f>
        <v>1937500</v>
      </c>
      <c r="G1922" s="35">
        <v>0.2</v>
      </c>
      <c r="H1922" s="24">
        <v>1550000</v>
      </c>
      <c r="I1922" s="34">
        <v>2017</v>
      </c>
      <c r="J1922" s="26" t="s">
        <v>6844</v>
      </c>
      <c r="K1922" s="27" t="s">
        <v>542</v>
      </c>
      <c r="L1922" s="28" t="s">
        <v>8485</v>
      </c>
    </row>
    <row r="1923" spans="2:12" ht="34.9" customHeight="1">
      <c r="B1923" s="30">
        <v>1913</v>
      </c>
      <c r="C1923" s="31" t="s">
        <v>2130</v>
      </c>
      <c r="D1923" s="32" t="s">
        <v>4692</v>
      </c>
      <c r="E1923" s="33" t="s">
        <v>64</v>
      </c>
      <c r="F1923" s="23">
        <f>Books[[#This Row],[قیمت نهایی]]*100/80</f>
        <v>2437500</v>
      </c>
      <c r="G1923" s="35">
        <v>0.2</v>
      </c>
      <c r="H1923" s="24">
        <v>1950000</v>
      </c>
      <c r="I1923" s="34">
        <v>2017</v>
      </c>
      <c r="J1923" s="26" t="s">
        <v>7380</v>
      </c>
      <c r="K1923" s="27" t="s">
        <v>518</v>
      </c>
      <c r="L1923" s="28" t="s">
        <v>8485</v>
      </c>
    </row>
    <row r="1924" spans="2:12" ht="34.9" customHeight="1">
      <c r="B1924" s="30">
        <v>1914</v>
      </c>
      <c r="C1924" s="31" t="s">
        <v>2352</v>
      </c>
      <c r="D1924" s="32" t="s">
        <v>4925</v>
      </c>
      <c r="E1924" s="33">
        <v>374</v>
      </c>
      <c r="F1924" s="23">
        <f>Books[[#This Row],[قیمت نهایی]]*100/80</f>
        <v>2712500</v>
      </c>
      <c r="G1924" s="35">
        <v>0.2</v>
      </c>
      <c r="H1924" s="24">
        <v>2170000</v>
      </c>
      <c r="I1924" s="34">
        <v>2016</v>
      </c>
      <c r="J1924" s="26" t="s">
        <v>7612</v>
      </c>
      <c r="K1924" s="27" t="s">
        <v>518</v>
      </c>
      <c r="L1924" s="28" t="s">
        <v>8485</v>
      </c>
    </row>
    <row r="1925" spans="2:12" ht="34.9" customHeight="1">
      <c r="B1925" s="30">
        <v>1915</v>
      </c>
      <c r="C1925" s="31" t="s">
        <v>3152</v>
      </c>
      <c r="D1925" s="32" t="s">
        <v>5757</v>
      </c>
      <c r="E1925" s="33">
        <v>88</v>
      </c>
      <c r="F1925" s="23">
        <f>Books[[#This Row],[قیمت نهایی]]*100/80</f>
        <v>925000</v>
      </c>
      <c r="G1925" s="35">
        <v>0.2</v>
      </c>
      <c r="H1925" s="24">
        <v>740000</v>
      </c>
      <c r="I1925" s="34">
        <v>2017</v>
      </c>
      <c r="J1925" s="26" t="s">
        <v>8425</v>
      </c>
      <c r="K1925" s="27" t="s">
        <v>518</v>
      </c>
      <c r="L1925" s="28" t="s">
        <v>8485</v>
      </c>
    </row>
    <row r="1926" spans="2:12" ht="34.9" customHeight="1">
      <c r="B1926" s="30">
        <v>1916</v>
      </c>
      <c r="C1926" s="31" t="s">
        <v>2178</v>
      </c>
      <c r="D1926" s="32" t="s">
        <v>4742</v>
      </c>
      <c r="E1926" s="33" t="s">
        <v>108</v>
      </c>
      <c r="F1926" s="23">
        <f>Books[[#This Row],[قیمت نهایی]]*100/80</f>
        <v>2500000</v>
      </c>
      <c r="G1926" s="35">
        <v>0.2</v>
      </c>
      <c r="H1926" s="24">
        <v>2000000</v>
      </c>
      <c r="I1926" s="34">
        <v>2017</v>
      </c>
      <c r="J1926" s="26" t="s">
        <v>7430</v>
      </c>
      <c r="K1926" s="27" t="s">
        <v>518</v>
      </c>
      <c r="L1926" s="28" t="s">
        <v>8485</v>
      </c>
    </row>
    <row r="1927" spans="2:12" ht="34.9" customHeight="1">
      <c r="B1927" s="30">
        <v>1917</v>
      </c>
      <c r="C1927" s="31" t="s">
        <v>2770</v>
      </c>
      <c r="D1927" s="32" t="s">
        <v>5357</v>
      </c>
      <c r="E1927" s="33">
        <v>503</v>
      </c>
      <c r="F1927" s="23">
        <f>Books[[#This Row],[قیمت نهایی]]*100/80</f>
        <v>3518750</v>
      </c>
      <c r="G1927" s="35">
        <v>0.2</v>
      </c>
      <c r="H1927" s="24">
        <v>2815000</v>
      </c>
      <c r="I1927" s="34">
        <v>2017</v>
      </c>
      <c r="J1927" s="26" t="s">
        <v>8037</v>
      </c>
      <c r="K1927" s="27" t="s">
        <v>527</v>
      </c>
      <c r="L1927" s="28" t="s">
        <v>8485</v>
      </c>
    </row>
    <row r="1928" spans="2:12" ht="34.9" customHeight="1">
      <c r="B1928" s="30">
        <v>1918</v>
      </c>
      <c r="C1928" s="31" t="s">
        <v>2428</v>
      </c>
      <c r="D1928" s="32" t="s">
        <v>5005</v>
      </c>
      <c r="E1928" s="33" t="s">
        <v>186</v>
      </c>
      <c r="F1928" s="23">
        <f>Books[[#This Row],[قیمت نهایی]]*100/80</f>
        <v>2825000</v>
      </c>
      <c r="G1928" s="35">
        <v>0.2</v>
      </c>
      <c r="H1928" s="24">
        <v>2260000</v>
      </c>
      <c r="I1928" s="34">
        <v>2017</v>
      </c>
      <c r="J1928" s="26" t="s">
        <v>7692</v>
      </c>
      <c r="K1928" s="27" t="s">
        <v>542</v>
      </c>
      <c r="L1928" s="28" t="s">
        <v>8485</v>
      </c>
    </row>
    <row r="1929" spans="2:12" ht="34.9" customHeight="1">
      <c r="B1929" s="30">
        <v>1919</v>
      </c>
      <c r="C1929" s="31" t="s">
        <v>1646</v>
      </c>
      <c r="D1929" s="32" t="s">
        <v>4186</v>
      </c>
      <c r="E1929" s="33">
        <v>253</v>
      </c>
      <c r="F1929" s="23">
        <f>Books[[#This Row],[قیمت نهایی]]*100/80</f>
        <v>1956250</v>
      </c>
      <c r="G1929" s="35">
        <v>0.2</v>
      </c>
      <c r="H1929" s="24">
        <v>1565000</v>
      </c>
      <c r="I1929" s="34">
        <v>2017</v>
      </c>
      <c r="J1929" s="26" t="s">
        <v>6878</v>
      </c>
      <c r="K1929" s="27" t="s">
        <v>518</v>
      </c>
      <c r="L1929" s="28" t="s">
        <v>8485</v>
      </c>
    </row>
    <row r="1930" spans="2:12" ht="34.9" customHeight="1">
      <c r="B1930" s="30">
        <v>1920</v>
      </c>
      <c r="C1930" s="31" t="s">
        <v>2694</v>
      </c>
      <c r="D1930" s="32" t="s">
        <v>5278</v>
      </c>
      <c r="E1930" s="33" t="s">
        <v>274</v>
      </c>
      <c r="F1930" s="23">
        <f>Books[[#This Row],[قیمت نهایی]]*100/80</f>
        <v>3318750</v>
      </c>
      <c r="G1930" s="35">
        <v>0.2</v>
      </c>
      <c r="H1930" s="24">
        <v>2655000</v>
      </c>
      <c r="I1930" s="34">
        <v>2016</v>
      </c>
      <c r="J1930" s="26" t="s">
        <v>7960</v>
      </c>
      <c r="K1930" s="27" t="s">
        <v>516</v>
      </c>
      <c r="L1930" s="28" t="s">
        <v>8485</v>
      </c>
    </row>
    <row r="1931" spans="2:12" ht="34.9" customHeight="1">
      <c r="B1931" s="30">
        <v>1921</v>
      </c>
      <c r="C1931" s="31" t="s">
        <v>1174</v>
      </c>
      <c r="D1931" s="32" t="s">
        <v>3690</v>
      </c>
      <c r="E1931" s="33" t="s">
        <v>348</v>
      </c>
      <c r="F1931" s="23">
        <f>Books[[#This Row],[قیمت نهایی]]*100/80</f>
        <v>1468750</v>
      </c>
      <c r="G1931" s="35">
        <v>0.2</v>
      </c>
      <c r="H1931" s="24">
        <v>1175000</v>
      </c>
      <c r="I1931" s="34">
        <v>2016</v>
      </c>
      <c r="J1931" s="26" t="s">
        <v>6368</v>
      </c>
      <c r="K1931" s="27" t="s">
        <v>531</v>
      </c>
      <c r="L1931" s="28" t="s">
        <v>8485</v>
      </c>
    </row>
    <row r="1932" spans="2:12" ht="34.9" customHeight="1">
      <c r="B1932" s="30">
        <v>1922</v>
      </c>
      <c r="C1932" s="31" t="s">
        <v>2474</v>
      </c>
      <c r="D1932" s="32" t="s">
        <v>5052</v>
      </c>
      <c r="E1932" s="33" t="s">
        <v>394</v>
      </c>
      <c r="F1932" s="23">
        <f>Books[[#This Row],[قیمت نهایی]]*100/80</f>
        <v>2906250</v>
      </c>
      <c r="G1932" s="35">
        <v>0.2</v>
      </c>
      <c r="H1932" s="24">
        <v>2325000</v>
      </c>
      <c r="I1932" s="34">
        <v>2016</v>
      </c>
      <c r="J1932" s="26" t="s">
        <v>7739</v>
      </c>
      <c r="K1932" s="27" t="s">
        <v>518</v>
      </c>
      <c r="L1932" s="28" t="s">
        <v>8485</v>
      </c>
    </row>
    <row r="1933" spans="2:12" ht="34.9" customHeight="1">
      <c r="B1933" s="30">
        <v>1923</v>
      </c>
      <c r="C1933" s="31" t="s">
        <v>948</v>
      </c>
      <c r="D1933" s="32" t="s">
        <v>3445</v>
      </c>
      <c r="E1933" s="33">
        <v>130</v>
      </c>
      <c r="F1933" s="23">
        <f>Books[[#This Row],[قیمت نهایی]]*100/80</f>
        <v>1187500</v>
      </c>
      <c r="G1933" s="35">
        <v>0.2</v>
      </c>
      <c r="H1933" s="24">
        <v>950000</v>
      </c>
      <c r="I1933" s="34">
        <v>2016</v>
      </c>
      <c r="J1933" s="26" t="s">
        <v>6113</v>
      </c>
      <c r="K1933" s="27" t="s">
        <v>518</v>
      </c>
      <c r="L1933" s="28" t="s">
        <v>8485</v>
      </c>
    </row>
    <row r="1934" spans="2:12" ht="34.9" customHeight="1">
      <c r="B1934" s="30">
        <v>1924</v>
      </c>
      <c r="C1934" s="31" t="s">
        <v>2461</v>
      </c>
      <c r="D1934" s="32" t="s">
        <v>5038</v>
      </c>
      <c r="E1934" s="33" t="s">
        <v>165</v>
      </c>
      <c r="F1934" s="23">
        <f>Books[[#This Row],[قیمت نهایی]]*100/80</f>
        <v>2875000</v>
      </c>
      <c r="G1934" s="35">
        <v>0.2</v>
      </c>
      <c r="H1934" s="24">
        <v>2300000</v>
      </c>
      <c r="I1934" s="34">
        <v>2017</v>
      </c>
      <c r="J1934" s="26" t="s">
        <v>509</v>
      </c>
      <c r="K1934" s="27" t="s">
        <v>518</v>
      </c>
      <c r="L1934" s="28" t="s">
        <v>8485</v>
      </c>
    </row>
    <row r="1935" spans="2:12" ht="34.9" customHeight="1">
      <c r="B1935" s="30">
        <v>1925</v>
      </c>
      <c r="C1935" s="31" t="s">
        <v>2368</v>
      </c>
      <c r="D1935" s="32" t="s">
        <v>4943</v>
      </c>
      <c r="E1935" s="33">
        <v>378</v>
      </c>
      <c r="F1935" s="23">
        <f>Books[[#This Row],[قیمت نهایی]]*100/80</f>
        <v>2737500</v>
      </c>
      <c r="G1935" s="35">
        <v>0.2</v>
      </c>
      <c r="H1935" s="24">
        <v>2190000</v>
      </c>
      <c r="I1935" s="34">
        <v>2017</v>
      </c>
      <c r="J1935" s="26" t="s">
        <v>7629</v>
      </c>
      <c r="K1935" s="27" t="s">
        <v>518</v>
      </c>
      <c r="L1935" s="28" t="s">
        <v>8485</v>
      </c>
    </row>
    <row r="1936" spans="2:12" ht="34.9" customHeight="1">
      <c r="B1936" s="30">
        <v>1926</v>
      </c>
      <c r="C1936" s="31" t="s">
        <v>2146</v>
      </c>
      <c r="D1936" s="32" t="s">
        <v>4709</v>
      </c>
      <c r="E1936" s="33" t="s">
        <v>376</v>
      </c>
      <c r="F1936" s="23">
        <f>Books[[#This Row],[قیمت نهایی]]*100/80</f>
        <v>2468750</v>
      </c>
      <c r="G1936" s="35">
        <v>0.2</v>
      </c>
      <c r="H1936" s="24">
        <v>1975000</v>
      </c>
      <c r="I1936" s="34">
        <v>2016</v>
      </c>
      <c r="J1936" s="26" t="s">
        <v>7397</v>
      </c>
      <c r="K1936" s="27" t="s">
        <v>518</v>
      </c>
      <c r="L1936" s="28" t="s">
        <v>8485</v>
      </c>
    </row>
    <row r="1937" spans="2:12" ht="34.9" customHeight="1">
      <c r="B1937" s="30">
        <v>1927</v>
      </c>
      <c r="C1937" s="31" t="s">
        <v>2270</v>
      </c>
      <c r="D1937" s="32" t="s">
        <v>4840</v>
      </c>
      <c r="E1937" s="33">
        <v>355</v>
      </c>
      <c r="F1937" s="23">
        <f>Books[[#This Row],[قیمت نهایی]]*100/80</f>
        <v>2593750</v>
      </c>
      <c r="G1937" s="35">
        <v>0.2</v>
      </c>
      <c r="H1937" s="24">
        <v>2075000</v>
      </c>
      <c r="I1937" s="34">
        <v>2017</v>
      </c>
      <c r="J1937" s="26" t="s">
        <v>7530</v>
      </c>
      <c r="K1937" s="27" t="s">
        <v>527</v>
      </c>
      <c r="L1937" s="28" t="s">
        <v>8485</v>
      </c>
    </row>
    <row r="1938" spans="2:12" ht="34.9" customHeight="1">
      <c r="B1938" s="30">
        <v>1928</v>
      </c>
      <c r="C1938" s="31" t="s">
        <v>2207</v>
      </c>
      <c r="D1938" s="32" t="s">
        <v>4773</v>
      </c>
      <c r="E1938" s="33" t="s">
        <v>163</v>
      </c>
      <c r="F1938" s="23">
        <f>Books[[#This Row],[قیمت نهایی]]*100/80</f>
        <v>2525000</v>
      </c>
      <c r="G1938" s="35">
        <v>0.2</v>
      </c>
      <c r="H1938" s="24">
        <v>2020000</v>
      </c>
      <c r="I1938" s="34">
        <v>2016</v>
      </c>
      <c r="J1938" s="26" t="s">
        <v>7462</v>
      </c>
      <c r="K1938" s="27" t="s">
        <v>518</v>
      </c>
      <c r="L1938" s="28" t="s">
        <v>8485</v>
      </c>
    </row>
    <row r="1939" spans="2:12" ht="34.9" customHeight="1">
      <c r="B1939" s="30">
        <v>1929</v>
      </c>
      <c r="C1939" s="31" t="s">
        <v>2493</v>
      </c>
      <c r="D1939" s="32" t="s">
        <v>5071</v>
      </c>
      <c r="E1939" s="33">
        <v>409</v>
      </c>
      <c r="F1939" s="23">
        <f>Books[[#This Row],[قیمت نهایی]]*100/80</f>
        <v>2931250</v>
      </c>
      <c r="G1939" s="35">
        <v>0.2</v>
      </c>
      <c r="H1939" s="24">
        <v>2345000</v>
      </c>
      <c r="I1939" s="34">
        <v>2016</v>
      </c>
      <c r="J1939" s="26" t="s">
        <v>7757</v>
      </c>
      <c r="K1939" s="27" t="s">
        <v>7117</v>
      </c>
      <c r="L1939" s="28" t="s">
        <v>8485</v>
      </c>
    </row>
    <row r="1940" spans="2:12" ht="34.9" customHeight="1">
      <c r="B1940" s="30">
        <v>1930</v>
      </c>
      <c r="C1940" s="31" t="s">
        <v>2600</v>
      </c>
      <c r="D1940" s="32" t="s">
        <v>5180</v>
      </c>
      <c r="E1940" s="33">
        <v>438</v>
      </c>
      <c r="F1940" s="23">
        <f>Books[[#This Row],[قیمت نهایی]]*100/80</f>
        <v>3112500</v>
      </c>
      <c r="G1940" s="35">
        <v>0.2</v>
      </c>
      <c r="H1940" s="24">
        <v>2490000</v>
      </c>
      <c r="I1940" s="34">
        <v>2016</v>
      </c>
      <c r="J1940" s="26" t="s">
        <v>7865</v>
      </c>
      <c r="K1940" s="27" t="s">
        <v>518</v>
      </c>
      <c r="L1940" s="28" t="s">
        <v>8485</v>
      </c>
    </row>
    <row r="1941" spans="2:12" ht="34.9" customHeight="1">
      <c r="B1941" s="30">
        <v>1931</v>
      </c>
      <c r="C1941" s="31" t="s">
        <v>2077</v>
      </c>
      <c r="D1941" s="32" t="s">
        <v>4637</v>
      </c>
      <c r="E1941" s="33">
        <v>320</v>
      </c>
      <c r="F1941" s="23">
        <f>Books[[#This Row],[قیمت نهایی]]*100/80</f>
        <v>2375000</v>
      </c>
      <c r="G1941" s="35">
        <v>0.2</v>
      </c>
      <c r="H1941" s="24">
        <v>1900000</v>
      </c>
      <c r="I1941" s="34">
        <v>2017</v>
      </c>
      <c r="J1941" s="26" t="s">
        <v>7326</v>
      </c>
      <c r="K1941" s="27" t="s">
        <v>518</v>
      </c>
      <c r="L1941" s="28" t="s">
        <v>8485</v>
      </c>
    </row>
    <row r="1942" spans="2:12" ht="34.9" customHeight="1">
      <c r="B1942" s="30">
        <v>1932</v>
      </c>
      <c r="C1942" s="31" t="s">
        <v>1697</v>
      </c>
      <c r="D1942" s="32" t="s">
        <v>4241</v>
      </c>
      <c r="E1942" s="33" t="s">
        <v>125</v>
      </c>
      <c r="F1942" s="23">
        <f>Books[[#This Row],[قیمت نهایی]]*100/80</f>
        <v>2012500</v>
      </c>
      <c r="G1942" s="35">
        <v>0.2</v>
      </c>
      <c r="H1942" s="24">
        <v>1610000</v>
      </c>
      <c r="I1942" s="34">
        <v>2016</v>
      </c>
      <c r="J1942" s="26" t="s">
        <v>6929</v>
      </c>
      <c r="K1942" s="27" t="s">
        <v>518</v>
      </c>
      <c r="L1942" s="28" t="s">
        <v>8485</v>
      </c>
    </row>
    <row r="1943" spans="2:12" ht="34.9" customHeight="1">
      <c r="B1943" s="30">
        <v>1933</v>
      </c>
      <c r="C1943" s="31" t="s">
        <v>1675</v>
      </c>
      <c r="D1943" s="32" t="s">
        <v>4218</v>
      </c>
      <c r="E1943" s="33" t="s">
        <v>221</v>
      </c>
      <c r="F1943" s="23">
        <f>Books[[#This Row],[قیمت نهایی]]*100/80</f>
        <v>1987500</v>
      </c>
      <c r="G1943" s="35">
        <v>0.2</v>
      </c>
      <c r="H1943" s="24">
        <v>1590000</v>
      </c>
      <c r="I1943" s="34">
        <v>2017</v>
      </c>
      <c r="J1943" s="26" t="s">
        <v>6907</v>
      </c>
      <c r="K1943" s="27" t="s">
        <v>518</v>
      </c>
      <c r="L1943" s="28" t="s">
        <v>8485</v>
      </c>
    </row>
    <row r="1944" spans="2:12" ht="34.9" customHeight="1">
      <c r="B1944" s="30">
        <v>1934</v>
      </c>
      <c r="C1944" s="31" t="s">
        <v>2257</v>
      </c>
      <c r="D1944" s="32" t="s">
        <v>4827</v>
      </c>
      <c r="E1944" s="33" t="s">
        <v>301</v>
      </c>
      <c r="F1944" s="23">
        <f>Books[[#This Row],[قیمت نهایی]]*100/80</f>
        <v>2581250</v>
      </c>
      <c r="G1944" s="35">
        <v>0.2</v>
      </c>
      <c r="H1944" s="24">
        <v>2065000</v>
      </c>
      <c r="I1944" s="34">
        <v>2016</v>
      </c>
      <c r="J1944" s="26" t="s">
        <v>7517</v>
      </c>
      <c r="K1944" s="27" t="s">
        <v>518</v>
      </c>
      <c r="L1944" s="28" t="s">
        <v>8485</v>
      </c>
    </row>
    <row r="1945" spans="2:12" ht="34.9" customHeight="1">
      <c r="B1945" s="30">
        <v>1935</v>
      </c>
      <c r="C1945" s="31" t="s">
        <v>2176</v>
      </c>
      <c r="D1945" s="32" t="s">
        <v>4740</v>
      </c>
      <c r="E1945" s="33" t="s">
        <v>108</v>
      </c>
      <c r="F1945" s="23">
        <f>Books[[#This Row],[قیمت نهایی]]*100/80</f>
        <v>2500000</v>
      </c>
      <c r="G1945" s="35">
        <v>0.2</v>
      </c>
      <c r="H1945" s="24">
        <v>2000000</v>
      </c>
      <c r="I1945" s="34">
        <v>2017</v>
      </c>
      <c r="J1945" s="26" t="s">
        <v>7428</v>
      </c>
      <c r="K1945" s="27" t="s">
        <v>518</v>
      </c>
      <c r="L1945" s="28" t="s">
        <v>8485</v>
      </c>
    </row>
    <row r="1946" spans="2:12" ht="34.9" customHeight="1">
      <c r="B1946" s="30">
        <v>1936</v>
      </c>
      <c r="C1946" s="31" t="s">
        <v>2366</v>
      </c>
      <c r="D1946" s="32" t="s">
        <v>4941</v>
      </c>
      <c r="E1946" s="33">
        <v>377</v>
      </c>
      <c r="F1946" s="23">
        <f>Books[[#This Row],[قیمت نهایی]]*100/80</f>
        <v>2731250</v>
      </c>
      <c r="G1946" s="35">
        <v>0.2</v>
      </c>
      <c r="H1946" s="24">
        <v>2185000</v>
      </c>
      <c r="I1946" s="34">
        <v>2017</v>
      </c>
      <c r="J1946" s="26" t="s">
        <v>7627</v>
      </c>
      <c r="K1946" s="27" t="s">
        <v>518</v>
      </c>
      <c r="L1946" s="28" t="s">
        <v>8485</v>
      </c>
    </row>
    <row r="1947" spans="2:12" ht="34.9" customHeight="1">
      <c r="B1947" s="30">
        <v>1937</v>
      </c>
      <c r="C1947" s="31" t="s">
        <v>1354</v>
      </c>
      <c r="D1947" s="32" t="s">
        <v>3880</v>
      </c>
      <c r="E1947" s="33">
        <v>208</v>
      </c>
      <c r="F1947" s="23">
        <f>Books[[#This Row],[قیمت نهایی]]*100/80</f>
        <v>1675000</v>
      </c>
      <c r="G1947" s="35">
        <v>0.2</v>
      </c>
      <c r="H1947" s="24">
        <v>1340000</v>
      </c>
      <c r="I1947" s="34">
        <v>2017</v>
      </c>
      <c r="J1947" s="26" t="s">
        <v>6563</v>
      </c>
      <c r="K1947" s="27" t="s">
        <v>518</v>
      </c>
      <c r="L1947" s="28" t="s">
        <v>8485</v>
      </c>
    </row>
    <row r="1948" spans="2:12" ht="34.9" customHeight="1">
      <c r="B1948" s="30">
        <v>1938</v>
      </c>
      <c r="C1948" s="31" t="s">
        <v>1308</v>
      </c>
      <c r="D1948" s="32" t="s">
        <v>3831</v>
      </c>
      <c r="E1948" s="33" t="s">
        <v>34</v>
      </c>
      <c r="F1948" s="23">
        <f>Books[[#This Row],[قیمت نهایی]]*100/80</f>
        <v>1625000</v>
      </c>
      <c r="G1948" s="35">
        <v>0.2</v>
      </c>
      <c r="H1948" s="24">
        <v>1300000</v>
      </c>
      <c r="I1948" s="34">
        <v>2016</v>
      </c>
      <c r="J1948" s="26" t="s">
        <v>6517</v>
      </c>
      <c r="K1948" s="27" t="s">
        <v>518</v>
      </c>
      <c r="L1948" s="28" t="s">
        <v>8485</v>
      </c>
    </row>
    <row r="1949" spans="2:12" ht="34.9" customHeight="1">
      <c r="B1949" s="30">
        <v>1939</v>
      </c>
      <c r="C1949" s="31" t="s">
        <v>1958</v>
      </c>
      <c r="D1949" s="32" t="s">
        <v>4515</v>
      </c>
      <c r="E1949" s="33">
        <v>301</v>
      </c>
      <c r="F1949" s="23">
        <f>Books[[#This Row],[قیمت نهایی]]*100/80</f>
        <v>2256250</v>
      </c>
      <c r="G1949" s="35">
        <v>0.2</v>
      </c>
      <c r="H1949" s="24">
        <v>1805000</v>
      </c>
      <c r="I1949" s="34">
        <v>2016</v>
      </c>
      <c r="J1949" s="26" t="s">
        <v>7206</v>
      </c>
      <c r="K1949" s="27" t="s">
        <v>518</v>
      </c>
      <c r="L1949" s="28" t="s">
        <v>8485</v>
      </c>
    </row>
    <row r="1950" spans="2:12" ht="34.9" customHeight="1">
      <c r="B1950" s="30">
        <v>1940</v>
      </c>
      <c r="C1950" s="31" t="s">
        <v>1263</v>
      </c>
      <c r="D1950" s="32" t="s">
        <v>3785</v>
      </c>
      <c r="E1950" s="33">
        <v>192</v>
      </c>
      <c r="F1950" s="23">
        <f>Books[[#This Row],[قیمت نهایی]]*100/80</f>
        <v>1575000</v>
      </c>
      <c r="G1950" s="35">
        <v>0.2</v>
      </c>
      <c r="H1950" s="24">
        <v>1260000</v>
      </c>
      <c r="I1950" s="34">
        <v>2016</v>
      </c>
      <c r="J1950" s="26" t="s">
        <v>6468</v>
      </c>
      <c r="K1950" s="27" t="s">
        <v>518</v>
      </c>
      <c r="L1950" s="28" t="s">
        <v>8485</v>
      </c>
    </row>
    <row r="1951" spans="2:12" ht="34.9" customHeight="1">
      <c r="B1951" s="30">
        <v>1941</v>
      </c>
      <c r="C1951" s="31" t="s">
        <v>2803</v>
      </c>
      <c r="D1951" s="32" t="s">
        <v>5391</v>
      </c>
      <c r="E1951" s="33">
        <v>521</v>
      </c>
      <c r="F1951" s="23">
        <f>Books[[#This Row],[قیمت نهایی]]*100/80</f>
        <v>3631250</v>
      </c>
      <c r="G1951" s="35">
        <v>0.2</v>
      </c>
      <c r="H1951" s="24">
        <v>2905000</v>
      </c>
      <c r="I1951" s="34">
        <v>2016</v>
      </c>
      <c r="J1951" s="26" t="s">
        <v>8072</v>
      </c>
      <c r="K1951" s="27" t="s">
        <v>518</v>
      </c>
      <c r="L1951" s="28" t="s">
        <v>8485</v>
      </c>
    </row>
    <row r="1952" spans="2:12" ht="34.9" customHeight="1">
      <c r="B1952" s="30">
        <v>1942</v>
      </c>
      <c r="C1952" s="31" t="s">
        <v>894</v>
      </c>
      <c r="D1952" s="32" t="s">
        <v>3389</v>
      </c>
      <c r="E1952" s="33" t="s">
        <v>23</v>
      </c>
      <c r="F1952" s="23">
        <f>Books[[#This Row],[قیمت نهایی]]*100/80</f>
        <v>1125000</v>
      </c>
      <c r="G1952" s="35">
        <v>0.2</v>
      </c>
      <c r="H1952" s="24">
        <v>900000</v>
      </c>
      <c r="I1952" s="34">
        <v>2016</v>
      </c>
      <c r="J1952" s="26" t="s">
        <v>6050</v>
      </c>
      <c r="K1952" s="27" t="s">
        <v>562</v>
      </c>
      <c r="L1952" s="28" t="s">
        <v>8485</v>
      </c>
    </row>
    <row r="1953" spans="2:12" ht="34.9" customHeight="1">
      <c r="B1953" s="30">
        <v>1943</v>
      </c>
      <c r="C1953" s="31" t="s">
        <v>1536</v>
      </c>
      <c r="D1953" s="32" t="s">
        <v>4071</v>
      </c>
      <c r="E1953" s="33">
        <v>238</v>
      </c>
      <c r="F1953" s="23">
        <f>Books[[#This Row],[قیمت نهایی]]*100/80</f>
        <v>1862500</v>
      </c>
      <c r="G1953" s="35">
        <v>0.2</v>
      </c>
      <c r="H1953" s="24">
        <v>1490000</v>
      </c>
      <c r="I1953" s="34">
        <v>2016</v>
      </c>
      <c r="J1953" s="26" t="s">
        <v>6757</v>
      </c>
      <c r="K1953" s="27" t="s">
        <v>518</v>
      </c>
      <c r="L1953" s="28" t="s">
        <v>8485</v>
      </c>
    </row>
    <row r="1954" spans="2:12" ht="34.9" customHeight="1">
      <c r="B1954" s="30">
        <v>1944</v>
      </c>
      <c r="C1954" s="31" t="s">
        <v>2206</v>
      </c>
      <c r="D1954" s="32" t="s">
        <v>4772</v>
      </c>
      <c r="E1954" s="33" t="s">
        <v>163</v>
      </c>
      <c r="F1954" s="23">
        <f>Books[[#This Row],[قیمت نهایی]]*100/80</f>
        <v>2525000</v>
      </c>
      <c r="G1954" s="35">
        <v>0.2</v>
      </c>
      <c r="H1954" s="24">
        <v>2020000</v>
      </c>
      <c r="I1954" s="34">
        <v>2016</v>
      </c>
      <c r="J1954" s="26" t="s">
        <v>7461</v>
      </c>
      <c r="K1954" s="27" t="s">
        <v>518</v>
      </c>
      <c r="L1954" s="28" t="s">
        <v>8485</v>
      </c>
    </row>
    <row r="1955" spans="2:12" ht="34.9" customHeight="1">
      <c r="B1955" s="30">
        <v>1945</v>
      </c>
      <c r="C1955" s="31" t="s">
        <v>2870</v>
      </c>
      <c r="D1955" s="32" t="s">
        <v>5461</v>
      </c>
      <c r="E1955" s="33" t="s">
        <v>423</v>
      </c>
      <c r="F1955" s="23">
        <f>Books[[#This Row],[قیمت نهایی]]*100/80</f>
        <v>3850000</v>
      </c>
      <c r="G1955" s="35">
        <v>0.2</v>
      </c>
      <c r="H1955" s="24">
        <v>3080000</v>
      </c>
      <c r="I1955" s="34">
        <v>2016</v>
      </c>
      <c r="J1955" s="26" t="s">
        <v>8141</v>
      </c>
      <c r="K1955" s="27" t="s">
        <v>516</v>
      </c>
      <c r="L1955" s="28" t="s">
        <v>8485</v>
      </c>
    </row>
    <row r="1956" spans="2:12" ht="34.9" customHeight="1">
      <c r="B1956" s="30">
        <v>1946</v>
      </c>
      <c r="C1956" s="31" t="s">
        <v>2947</v>
      </c>
      <c r="D1956" s="32" t="s">
        <v>5544</v>
      </c>
      <c r="E1956" s="33" t="s">
        <v>147</v>
      </c>
      <c r="F1956" s="23">
        <f>Books[[#This Row],[قیمت نهایی]]*100/80</f>
        <v>4200000</v>
      </c>
      <c r="G1956" s="35">
        <v>0.2</v>
      </c>
      <c r="H1956" s="24">
        <v>3360000</v>
      </c>
      <c r="I1956" s="34">
        <v>2016</v>
      </c>
      <c r="J1956" s="26" t="s">
        <v>8219</v>
      </c>
      <c r="K1956" s="27" t="s">
        <v>528</v>
      </c>
      <c r="L1956" s="28" t="s">
        <v>8485</v>
      </c>
    </row>
    <row r="1957" spans="2:12" ht="34.9" customHeight="1">
      <c r="B1957" s="30">
        <v>1947</v>
      </c>
      <c r="C1957" s="31" t="s">
        <v>1986</v>
      </c>
      <c r="D1957" s="32" t="s">
        <v>4543</v>
      </c>
      <c r="E1957" s="33" t="s">
        <v>60</v>
      </c>
      <c r="F1957" s="23">
        <f>Books[[#This Row],[قیمت نهایی]]*100/80</f>
        <v>2281250</v>
      </c>
      <c r="G1957" s="35">
        <v>0.2</v>
      </c>
      <c r="H1957" s="24">
        <v>1825000</v>
      </c>
      <c r="I1957" s="34">
        <v>2016</v>
      </c>
      <c r="J1957" s="26" t="s">
        <v>7233</v>
      </c>
      <c r="K1957" s="27" t="s">
        <v>518</v>
      </c>
      <c r="L1957" s="28" t="s">
        <v>8485</v>
      </c>
    </row>
    <row r="1958" spans="2:12" ht="34.9" customHeight="1">
      <c r="B1958" s="30">
        <v>1948</v>
      </c>
      <c r="C1958" s="31" t="s">
        <v>2665</v>
      </c>
      <c r="D1958" s="32" t="s">
        <v>5248</v>
      </c>
      <c r="E1958" s="33" t="s">
        <v>166</v>
      </c>
      <c r="F1958" s="23">
        <f>Books[[#This Row],[قیمت نهایی]]*100/80</f>
        <v>3243750</v>
      </c>
      <c r="G1958" s="35">
        <v>0.2</v>
      </c>
      <c r="H1958" s="24">
        <v>2595000</v>
      </c>
      <c r="I1958" s="34">
        <v>2017</v>
      </c>
      <c r="J1958" s="26" t="s">
        <v>7930</v>
      </c>
      <c r="K1958" s="27" t="s">
        <v>542</v>
      </c>
      <c r="L1958" s="28" t="s">
        <v>8485</v>
      </c>
    </row>
    <row r="1959" spans="2:12" ht="34.9" customHeight="1">
      <c r="B1959" s="30">
        <v>1949</v>
      </c>
      <c r="C1959" s="31" t="s">
        <v>1632</v>
      </c>
      <c r="D1959" s="32" t="s">
        <v>4172</v>
      </c>
      <c r="E1959" s="33" t="s">
        <v>177</v>
      </c>
      <c r="F1959" s="23">
        <f>Books[[#This Row],[قیمت نهایی]]*100/80</f>
        <v>1950000</v>
      </c>
      <c r="G1959" s="35">
        <v>0.2</v>
      </c>
      <c r="H1959" s="24">
        <v>1560000</v>
      </c>
      <c r="I1959" s="34">
        <v>2017</v>
      </c>
      <c r="J1959" s="26" t="s">
        <v>6865</v>
      </c>
      <c r="K1959" s="27" t="s">
        <v>542</v>
      </c>
      <c r="L1959" s="28" t="s">
        <v>8485</v>
      </c>
    </row>
    <row r="1960" spans="2:12" ht="34.9" customHeight="1">
      <c r="B1960" s="30">
        <v>1950</v>
      </c>
      <c r="C1960" s="31" t="s">
        <v>1891</v>
      </c>
      <c r="D1960" s="32" t="s">
        <v>4444</v>
      </c>
      <c r="E1960" s="33" t="s">
        <v>230</v>
      </c>
      <c r="F1960" s="23">
        <f>Books[[#This Row],[قیمت نهایی]]*100/80</f>
        <v>2200000</v>
      </c>
      <c r="G1960" s="35">
        <v>0.2</v>
      </c>
      <c r="H1960" s="24">
        <v>1760000</v>
      </c>
      <c r="I1960" s="34">
        <v>2017</v>
      </c>
      <c r="J1960" s="26" t="s">
        <v>7133</v>
      </c>
      <c r="K1960" s="27" t="s">
        <v>542</v>
      </c>
      <c r="L1960" s="28" t="s">
        <v>8485</v>
      </c>
    </row>
    <row r="1961" spans="2:12" ht="34.9" customHeight="1">
      <c r="B1961" s="30">
        <v>1951</v>
      </c>
      <c r="C1961" s="31" t="s">
        <v>2304</v>
      </c>
      <c r="D1961" s="32" t="s">
        <v>4875</v>
      </c>
      <c r="E1961" s="33" t="s">
        <v>480</v>
      </c>
      <c r="F1961" s="23">
        <f>Books[[#This Row],[قیمت نهایی]]*100/80</f>
        <v>2643750</v>
      </c>
      <c r="G1961" s="35">
        <v>0.2</v>
      </c>
      <c r="H1961" s="24">
        <v>2115000</v>
      </c>
      <c r="I1961" s="34">
        <v>2017</v>
      </c>
      <c r="J1961" s="26" t="s">
        <v>7559</v>
      </c>
      <c r="K1961" s="27" t="s">
        <v>518</v>
      </c>
      <c r="L1961" s="28" t="s">
        <v>8485</v>
      </c>
    </row>
    <row r="1962" spans="2:12" ht="34.9" customHeight="1">
      <c r="B1962" s="30">
        <v>1952</v>
      </c>
      <c r="C1962" s="31" t="s">
        <v>2183</v>
      </c>
      <c r="D1962" s="32" t="s">
        <v>4748</v>
      </c>
      <c r="E1962" s="33" t="s">
        <v>68</v>
      </c>
      <c r="F1962" s="23">
        <f>Books[[#This Row],[قیمت نهایی]]*100/80</f>
        <v>2506250</v>
      </c>
      <c r="G1962" s="35">
        <v>0.2</v>
      </c>
      <c r="H1962" s="24">
        <v>2005000</v>
      </c>
      <c r="I1962" s="34">
        <v>2017</v>
      </c>
      <c r="J1962" s="26" t="s">
        <v>7435</v>
      </c>
      <c r="K1962" s="27" t="s">
        <v>542</v>
      </c>
      <c r="L1962" s="28" t="s">
        <v>8485</v>
      </c>
    </row>
    <row r="1963" spans="2:12" ht="34.9" customHeight="1">
      <c r="B1963" s="30">
        <v>1953</v>
      </c>
      <c r="C1963" s="31" t="s">
        <v>1137</v>
      </c>
      <c r="D1963" s="32" t="s">
        <v>3650</v>
      </c>
      <c r="E1963" s="33" t="s">
        <v>345</v>
      </c>
      <c r="F1963" s="23">
        <f>Books[[#This Row],[قیمت نهایی]]*100/80</f>
        <v>1437500</v>
      </c>
      <c r="G1963" s="35">
        <v>0.2</v>
      </c>
      <c r="H1963" s="24">
        <v>1150000</v>
      </c>
      <c r="I1963" s="34">
        <v>2016</v>
      </c>
      <c r="J1963" s="26" t="s">
        <v>6325</v>
      </c>
      <c r="K1963" s="27" t="s">
        <v>518</v>
      </c>
      <c r="L1963" s="28" t="s">
        <v>8485</v>
      </c>
    </row>
    <row r="1964" spans="2:12" ht="34.9" customHeight="1">
      <c r="B1964" s="30">
        <v>1954</v>
      </c>
      <c r="C1964" s="31" t="s">
        <v>2595</v>
      </c>
      <c r="D1964" s="32" t="s">
        <v>5175</v>
      </c>
      <c r="E1964" s="33" t="s">
        <v>5844</v>
      </c>
      <c r="F1964" s="23">
        <f>Books[[#This Row],[قیمت نهایی]]*100/80</f>
        <v>3106250</v>
      </c>
      <c r="G1964" s="35">
        <v>0.2</v>
      </c>
      <c r="H1964" s="24">
        <v>2485000</v>
      </c>
      <c r="I1964" s="34">
        <v>2016</v>
      </c>
      <c r="J1964" s="26" t="s">
        <v>7860</v>
      </c>
      <c r="K1964" s="27" t="s">
        <v>518</v>
      </c>
      <c r="L1964" s="28" t="s">
        <v>8485</v>
      </c>
    </row>
    <row r="1965" spans="2:12" ht="34.9" customHeight="1">
      <c r="B1965" s="30">
        <v>1955</v>
      </c>
      <c r="C1965" s="31" t="s">
        <v>1100</v>
      </c>
      <c r="D1965" s="32" t="s">
        <v>3611</v>
      </c>
      <c r="E1965" s="33" t="s">
        <v>25</v>
      </c>
      <c r="F1965" s="23">
        <f>Books[[#This Row],[قیمت نهایی]]*100/80</f>
        <v>1375000</v>
      </c>
      <c r="G1965" s="35">
        <v>0.2</v>
      </c>
      <c r="H1965" s="24">
        <v>1100000</v>
      </c>
      <c r="I1965" s="34">
        <v>2016</v>
      </c>
      <c r="J1965" s="26" t="s">
        <v>6285</v>
      </c>
      <c r="K1965" s="27" t="s">
        <v>527</v>
      </c>
      <c r="L1965" s="28" t="s">
        <v>8485</v>
      </c>
    </row>
    <row r="1966" spans="2:12" ht="34.9" customHeight="1">
      <c r="B1966" s="30">
        <v>1956</v>
      </c>
      <c r="C1966" s="31" t="s">
        <v>2763</v>
      </c>
      <c r="D1966" s="32" t="s">
        <v>5349</v>
      </c>
      <c r="E1966" s="33" t="s">
        <v>288</v>
      </c>
      <c r="F1966" s="23">
        <f>Books[[#This Row],[قیمت نهایی]]*100/80</f>
        <v>3500000</v>
      </c>
      <c r="G1966" s="35">
        <v>0.2</v>
      </c>
      <c r="H1966" s="24">
        <v>2800000</v>
      </c>
      <c r="I1966" s="34">
        <v>2016</v>
      </c>
      <c r="J1966" s="26" t="s">
        <v>8030</v>
      </c>
      <c r="K1966" s="27" t="s">
        <v>518</v>
      </c>
      <c r="L1966" s="28" t="s">
        <v>8485</v>
      </c>
    </row>
    <row r="1967" spans="2:12" ht="34.9" customHeight="1">
      <c r="B1967" s="30">
        <v>1957</v>
      </c>
      <c r="C1967" s="31" t="s">
        <v>3207</v>
      </c>
      <c r="D1967" s="32" t="s">
        <v>5814</v>
      </c>
      <c r="E1967" s="33">
        <v>99</v>
      </c>
      <c r="F1967" s="23">
        <f>Books[[#This Row],[قیمت نهایی]]*100/80</f>
        <v>993750</v>
      </c>
      <c r="G1967" s="35">
        <v>0.2</v>
      </c>
      <c r="H1967" s="24">
        <v>795000</v>
      </c>
      <c r="I1967" s="34">
        <v>2016</v>
      </c>
      <c r="J1967" s="26" t="s">
        <v>8482</v>
      </c>
      <c r="K1967" s="27" t="s">
        <v>528</v>
      </c>
      <c r="L1967" s="28" t="s">
        <v>8485</v>
      </c>
    </row>
    <row r="1968" spans="2:12" ht="34.9" customHeight="1">
      <c r="B1968" s="30">
        <v>1958</v>
      </c>
      <c r="C1968" s="31" t="s">
        <v>2669</v>
      </c>
      <c r="D1968" s="32" t="s">
        <v>5252</v>
      </c>
      <c r="E1968" s="33">
        <v>461</v>
      </c>
      <c r="F1968" s="23">
        <f>Books[[#This Row],[قیمت نهایی]]*100/80</f>
        <v>3256250</v>
      </c>
      <c r="G1968" s="35">
        <v>0.2</v>
      </c>
      <c r="H1968" s="24">
        <v>2605000</v>
      </c>
      <c r="I1968" s="34">
        <v>2016</v>
      </c>
      <c r="J1968" s="26" t="s">
        <v>7934</v>
      </c>
      <c r="K1968" s="27" t="s">
        <v>518</v>
      </c>
      <c r="L1968" s="28" t="s">
        <v>8485</v>
      </c>
    </row>
    <row r="1969" spans="2:12" ht="34.9" customHeight="1">
      <c r="B1969" s="30">
        <v>1959</v>
      </c>
      <c r="C1969" s="31" t="s">
        <v>2129</v>
      </c>
      <c r="D1969" s="32" t="s">
        <v>4691</v>
      </c>
      <c r="E1969" s="33" t="s">
        <v>64</v>
      </c>
      <c r="F1969" s="23">
        <f>Books[[#This Row],[قیمت نهایی]]*100/80</f>
        <v>2437500</v>
      </c>
      <c r="G1969" s="35">
        <v>0.2</v>
      </c>
      <c r="H1969" s="24">
        <v>1950000</v>
      </c>
      <c r="I1969" s="34">
        <v>2017</v>
      </c>
      <c r="J1969" s="26" t="s">
        <v>7379</v>
      </c>
      <c r="K1969" s="27" t="s">
        <v>518</v>
      </c>
      <c r="L1969" s="28" t="s">
        <v>8485</v>
      </c>
    </row>
    <row r="1970" spans="2:12" ht="34.9" customHeight="1">
      <c r="B1970" s="30">
        <v>1960</v>
      </c>
      <c r="C1970" s="31" t="s">
        <v>2198</v>
      </c>
      <c r="D1970" s="32" t="s">
        <v>4764</v>
      </c>
      <c r="E1970" s="33">
        <v>342</v>
      </c>
      <c r="F1970" s="23">
        <f>Books[[#This Row],[قیمت نهایی]]*100/80</f>
        <v>2512500</v>
      </c>
      <c r="G1970" s="35">
        <v>0.2</v>
      </c>
      <c r="H1970" s="24">
        <v>2010000</v>
      </c>
      <c r="I1970" s="34">
        <v>2016</v>
      </c>
      <c r="J1970" s="26" t="s">
        <v>7453</v>
      </c>
      <c r="K1970" s="27" t="s">
        <v>518</v>
      </c>
      <c r="L1970" s="28" t="s">
        <v>8485</v>
      </c>
    </row>
    <row r="1971" spans="2:12" ht="34.9" customHeight="1">
      <c r="B1971" s="30">
        <v>1961</v>
      </c>
      <c r="C1971" s="31" t="s">
        <v>2052</v>
      </c>
      <c r="D1971" s="32" t="s">
        <v>4612</v>
      </c>
      <c r="E1971" s="33">
        <v>316</v>
      </c>
      <c r="F1971" s="23">
        <f>Books[[#This Row],[قیمت نهایی]]*100/80</f>
        <v>2350000</v>
      </c>
      <c r="G1971" s="35">
        <v>0.2</v>
      </c>
      <c r="H1971" s="24">
        <v>1880000</v>
      </c>
      <c r="I1971" s="34">
        <v>2016</v>
      </c>
      <c r="J1971" s="26" t="s">
        <v>7301</v>
      </c>
      <c r="K1971" s="27" t="s">
        <v>518</v>
      </c>
      <c r="L1971" s="28" t="s">
        <v>8485</v>
      </c>
    </row>
    <row r="1972" spans="2:12" ht="34.9" customHeight="1">
      <c r="B1972" s="30">
        <v>1962</v>
      </c>
      <c r="C1972" s="31" t="s">
        <v>1684</v>
      </c>
      <c r="D1972" s="32" t="s">
        <v>4227</v>
      </c>
      <c r="E1972" s="33">
        <v>259</v>
      </c>
      <c r="F1972" s="23">
        <f>Books[[#This Row],[قیمت نهایی]]*100/80</f>
        <v>1993750</v>
      </c>
      <c r="G1972" s="35">
        <v>0.2</v>
      </c>
      <c r="H1972" s="24">
        <v>1595000</v>
      </c>
      <c r="I1972" s="34">
        <v>2016</v>
      </c>
      <c r="J1972" s="26" t="s">
        <v>6916</v>
      </c>
      <c r="K1972" s="27" t="s">
        <v>528</v>
      </c>
      <c r="L1972" s="28" t="s">
        <v>8485</v>
      </c>
    </row>
    <row r="1973" spans="2:12" ht="34.9" customHeight="1">
      <c r="B1973" s="30">
        <v>1963</v>
      </c>
      <c r="C1973" s="31" t="s">
        <v>936</v>
      </c>
      <c r="D1973" s="32" t="s">
        <v>3433</v>
      </c>
      <c r="E1973" s="33" t="s">
        <v>5828</v>
      </c>
      <c r="F1973" s="23">
        <f>Books[[#This Row],[قیمت نهایی]]*100/80</f>
        <v>8312500</v>
      </c>
      <c r="G1973" s="35">
        <v>0.2</v>
      </c>
      <c r="H1973" s="24">
        <v>6650000</v>
      </c>
      <c r="I1973" s="34">
        <v>2017</v>
      </c>
      <c r="J1973" s="26" t="s">
        <v>6099</v>
      </c>
      <c r="K1973" s="27" t="s">
        <v>2</v>
      </c>
      <c r="L1973" s="28" t="s">
        <v>8485</v>
      </c>
    </row>
    <row r="1974" spans="2:12" ht="34.9" customHeight="1">
      <c r="B1974" s="30">
        <v>1964</v>
      </c>
      <c r="C1974" s="31" t="s">
        <v>1169</v>
      </c>
      <c r="D1974" s="32" t="s">
        <v>3684</v>
      </c>
      <c r="E1974" s="33" t="s">
        <v>117</v>
      </c>
      <c r="F1974" s="23">
        <f>Books[[#This Row],[قیمت نهایی]]*100/80</f>
        <v>1462500</v>
      </c>
      <c r="G1974" s="35">
        <v>0.2</v>
      </c>
      <c r="H1974" s="24">
        <v>1170000</v>
      </c>
      <c r="I1974" s="34">
        <v>2017</v>
      </c>
      <c r="J1974" s="26" t="s">
        <v>6362</v>
      </c>
      <c r="K1974" s="27" t="s">
        <v>542</v>
      </c>
      <c r="L1974" s="28" t="s">
        <v>8485</v>
      </c>
    </row>
    <row r="1975" spans="2:12" ht="34.9" customHeight="1">
      <c r="B1975" s="30">
        <v>1965</v>
      </c>
      <c r="C1975" s="31" t="s">
        <v>1439</v>
      </c>
      <c r="D1975" s="32" t="s">
        <v>3971</v>
      </c>
      <c r="E1975" s="33" t="s">
        <v>40</v>
      </c>
      <c r="F1975" s="23">
        <f>Books[[#This Row],[قیمت نهایی]]*100/80</f>
        <v>1768750</v>
      </c>
      <c r="G1975" s="35">
        <v>0.2</v>
      </c>
      <c r="H1975" s="24">
        <v>1415000</v>
      </c>
      <c r="I1975" s="34">
        <v>2017</v>
      </c>
      <c r="J1975" s="26" t="s">
        <v>6655</v>
      </c>
      <c r="K1975" s="27" t="s">
        <v>527</v>
      </c>
      <c r="L1975" s="28" t="s">
        <v>8485</v>
      </c>
    </row>
    <row r="1976" spans="2:12" ht="34.9" customHeight="1">
      <c r="B1976" s="30">
        <v>1966</v>
      </c>
      <c r="C1976" s="31" t="s">
        <v>2612</v>
      </c>
      <c r="D1976" s="32" t="s">
        <v>5192</v>
      </c>
      <c r="E1976" s="33" t="s">
        <v>83</v>
      </c>
      <c r="F1976" s="23">
        <f>Books[[#This Row],[قیمت نهایی]]*100/80</f>
        <v>3137500</v>
      </c>
      <c r="G1976" s="35">
        <v>0.2</v>
      </c>
      <c r="H1976" s="24">
        <v>2510000</v>
      </c>
      <c r="I1976" s="34">
        <v>2016</v>
      </c>
      <c r="J1976" s="26" t="s">
        <v>7877</v>
      </c>
      <c r="K1976" s="27" t="s">
        <v>518</v>
      </c>
      <c r="L1976" s="28" t="s">
        <v>8485</v>
      </c>
    </row>
    <row r="1977" spans="2:12" ht="34.9" customHeight="1">
      <c r="B1977" s="30">
        <v>1967</v>
      </c>
      <c r="C1977" s="31" t="s">
        <v>2630</v>
      </c>
      <c r="D1977" s="32" t="s">
        <v>5213</v>
      </c>
      <c r="E1977" s="33" t="s">
        <v>5847</v>
      </c>
      <c r="F1977" s="23">
        <f>Books[[#This Row],[قیمت نهایی]]*100/80</f>
        <v>656250</v>
      </c>
      <c r="G1977" s="35">
        <v>0.2</v>
      </c>
      <c r="H1977" s="24">
        <v>525000</v>
      </c>
      <c r="I1977" s="34">
        <v>2017</v>
      </c>
      <c r="J1977" s="26" t="s">
        <v>7896</v>
      </c>
      <c r="K1977" s="27" t="s">
        <v>518</v>
      </c>
      <c r="L1977" s="28" t="s">
        <v>8485</v>
      </c>
    </row>
    <row r="1978" spans="2:12" ht="34.9" customHeight="1">
      <c r="B1978" s="30">
        <v>1968</v>
      </c>
      <c r="C1978" s="31" t="s">
        <v>2876</v>
      </c>
      <c r="D1978" s="32" t="s">
        <v>5467</v>
      </c>
      <c r="E1978" s="33" t="s">
        <v>5869</v>
      </c>
      <c r="F1978" s="23">
        <f>Books[[#This Row],[قیمت نهایی]]*100/80</f>
        <v>3862500</v>
      </c>
      <c r="G1978" s="35">
        <v>0.2</v>
      </c>
      <c r="H1978" s="24">
        <v>3090000</v>
      </c>
      <c r="I1978" s="34">
        <v>2016</v>
      </c>
      <c r="J1978" s="26" t="s">
        <v>8146</v>
      </c>
      <c r="K1978" s="27" t="s">
        <v>542</v>
      </c>
      <c r="L1978" s="28" t="s">
        <v>8485</v>
      </c>
    </row>
    <row r="1979" spans="2:12" ht="34.9" customHeight="1">
      <c r="B1979" s="30">
        <v>1969</v>
      </c>
      <c r="C1979" s="31" t="s">
        <v>3039</v>
      </c>
      <c r="D1979" s="32" t="s">
        <v>5638</v>
      </c>
      <c r="E1979" s="33" t="s">
        <v>5901</v>
      </c>
      <c r="F1979" s="23">
        <f>Books[[#This Row],[قیمت نهایی]]*100/80</f>
        <v>812500</v>
      </c>
      <c r="G1979" s="35">
        <v>0.2</v>
      </c>
      <c r="H1979" s="24">
        <v>650000</v>
      </c>
      <c r="I1979" s="34">
        <v>2016</v>
      </c>
      <c r="J1979" s="26" t="s">
        <v>8312</v>
      </c>
      <c r="K1979" s="27" t="s">
        <v>518</v>
      </c>
      <c r="L1979" s="28" t="s">
        <v>8485</v>
      </c>
    </row>
    <row r="1980" spans="2:12" ht="34.9" customHeight="1">
      <c r="B1980" s="30">
        <v>1970</v>
      </c>
      <c r="C1980" s="31" t="s">
        <v>2476</v>
      </c>
      <c r="D1980" s="32" t="s">
        <v>5054</v>
      </c>
      <c r="E1980" s="33">
        <v>405</v>
      </c>
      <c r="F1980" s="23">
        <f>Books[[#This Row],[قیمت نهایی]]*100/80</f>
        <v>2906250</v>
      </c>
      <c r="G1980" s="35">
        <v>0.2</v>
      </c>
      <c r="H1980" s="24">
        <v>2325000</v>
      </c>
      <c r="I1980" s="34">
        <v>2016</v>
      </c>
      <c r="J1980" s="26" t="s">
        <v>7741</v>
      </c>
      <c r="K1980" s="27" t="s">
        <v>518</v>
      </c>
      <c r="L1980" s="28" t="s">
        <v>8485</v>
      </c>
    </row>
    <row r="1981" spans="2:12" ht="34.9" customHeight="1">
      <c r="B1981" s="30">
        <v>1971</v>
      </c>
      <c r="C1981" s="31" t="s">
        <v>2211</v>
      </c>
      <c r="D1981" s="32" t="s">
        <v>4777</v>
      </c>
      <c r="E1981" s="33">
        <v>345</v>
      </c>
      <c r="F1981" s="23">
        <f>Books[[#This Row],[قیمت نهایی]]*100/80</f>
        <v>2531250</v>
      </c>
      <c r="G1981" s="35">
        <v>0.2</v>
      </c>
      <c r="H1981" s="24">
        <v>2025000</v>
      </c>
      <c r="I1981" s="34">
        <v>2016</v>
      </c>
      <c r="J1981" s="26" t="s">
        <v>7466</v>
      </c>
      <c r="K1981" s="27" t="s">
        <v>516</v>
      </c>
      <c r="L1981" s="28" t="s">
        <v>8485</v>
      </c>
    </row>
    <row r="1982" spans="2:12" ht="34.9" customHeight="1">
      <c r="B1982" s="30">
        <v>1972</v>
      </c>
      <c r="C1982" s="31" t="s">
        <v>1696</v>
      </c>
      <c r="D1982" s="32" t="s">
        <v>4240</v>
      </c>
      <c r="E1982" s="33" t="s">
        <v>125</v>
      </c>
      <c r="F1982" s="23">
        <f>Books[[#This Row],[قیمت نهایی]]*100/80</f>
        <v>2012500</v>
      </c>
      <c r="G1982" s="35">
        <v>0.2</v>
      </c>
      <c r="H1982" s="24">
        <v>1610000</v>
      </c>
      <c r="I1982" s="34">
        <v>2016</v>
      </c>
      <c r="J1982" s="26" t="s">
        <v>6928</v>
      </c>
      <c r="K1982" s="27" t="s">
        <v>518</v>
      </c>
      <c r="L1982" s="28" t="s">
        <v>8485</v>
      </c>
    </row>
    <row r="1983" spans="2:12" ht="34.9" customHeight="1">
      <c r="B1983" s="30">
        <v>1973</v>
      </c>
      <c r="C1983" s="31" t="s">
        <v>3211</v>
      </c>
      <c r="D1983" s="32" t="s">
        <v>3323</v>
      </c>
      <c r="E1983" s="33">
        <v>107</v>
      </c>
      <c r="F1983" s="23">
        <f>Books[[#This Row],[قیمت نهایی]]*100/80</f>
        <v>1043750</v>
      </c>
      <c r="G1983" s="35">
        <v>0.2</v>
      </c>
      <c r="H1983" s="24">
        <v>835000</v>
      </c>
      <c r="I1983" s="34">
        <v>2018</v>
      </c>
      <c r="J1983" s="26" t="s">
        <v>5979</v>
      </c>
      <c r="K1983" s="27" t="s">
        <v>518</v>
      </c>
      <c r="L1983" s="28" t="s">
        <v>8485</v>
      </c>
    </row>
    <row r="1984" spans="2:12" ht="34.9" customHeight="1">
      <c r="B1984" s="30">
        <v>1974</v>
      </c>
      <c r="C1984" s="31" t="s">
        <v>3094</v>
      </c>
      <c r="D1984" s="32" t="s">
        <v>5696</v>
      </c>
      <c r="E1984" s="33">
        <v>781</v>
      </c>
      <c r="F1984" s="23">
        <f>Books[[#This Row],[قیمت نهایی]]*100/80</f>
        <v>5256250</v>
      </c>
      <c r="G1984" s="35">
        <v>0.2</v>
      </c>
      <c r="H1984" s="24">
        <v>4205000</v>
      </c>
      <c r="I1984" s="34">
        <v>2016</v>
      </c>
      <c r="J1984" s="26" t="s">
        <v>8368</v>
      </c>
      <c r="K1984" s="27" t="s">
        <v>518</v>
      </c>
      <c r="L1984" s="28" t="s">
        <v>8485</v>
      </c>
    </row>
    <row r="1985" spans="2:12" ht="34.9" customHeight="1">
      <c r="B1985" s="30">
        <v>1975</v>
      </c>
      <c r="C1985" s="31" t="s">
        <v>2690</v>
      </c>
      <c r="D1985" s="32" t="s">
        <v>5273</v>
      </c>
      <c r="E1985" s="33" t="s">
        <v>500</v>
      </c>
      <c r="F1985" s="23">
        <f>Books[[#This Row],[قیمت نهایی]]*100/80</f>
        <v>3306250</v>
      </c>
      <c r="G1985" s="35">
        <v>0.2</v>
      </c>
      <c r="H1985" s="24">
        <v>2645000</v>
      </c>
      <c r="I1985" s="34">
        <v>2016</v>
      </c>
      <c r="J1985" s="26" t="s">
        <v>7955</v>
      </c>
      <c r="K1985" s="27" t="s">
        <v>531</v>
      </c>
      <c r="L1985" s="28" t="s">
        <v>8485</v>
      </c>
    </row>
    <row r="1986" spans="2:12" ht="34.9" customHeight="1">
      <c r="B1986" s="30">
        <v>1976</v>
      </c>
      <c r="C1986" s="31" t="s">
        <v>3075</v>
      </c>
      <c r="D1986" s="32" t="s">
        <v>5676</v>
      </c>
      <c r="E1986" s="33" t="s">
        <v>5911</v>
      </c>
      <c r="F1986" s="23">
        <f>Books[[#This Row],[قیمت نهایی]]*100/80</f>
        <v>843750</v>
      </c>
      <c r="G1986" s="35">
        <v>0.2</v>
      </c>
      <c r="H1986" s="24">
        <v>675000</v>
      </c>
      <c r="I1986" s="34">
        <v>2016</v>
      </c>
      <c r="J1986" s="26" t="s">
        <v>8349</v>
      </c>
      <c r="K1986" s="27" t="s">
        <v>518</v>
      </c>
      <c r="L1986" s="28" t="s">
        <v>8485</v>
      </c>
    </row>
    <row r="1987" spans="2:12" ht="34.9" customHeight="1">
      <c r="B1987" s="30">
        <v>1977</v>
      </c>
      <c r="C1987" s="31" t="s">
        <v>3137</v>
      </c>
      <c r="D1987" s="32" t="s">
        <v>5742</v>
      </c>
      <c r="E1987" s="33">
        <v>86</v>
      </c>
      <c r="F1987" s="23">
        <f>Books[[#This Row],[قیمت نهایی]]*100/80</f>
        <v>912500</v>
      </c>
      <c r="G1987" s="35">
        <v>0.2</v>
      </c>
      <c r="H1987" s="24">
        <v>730000</v>
      </c>
      <c r="I1987" s="34">
        <v>2016</v>
      </c>
      <c r="J1987" s="26" t="s">
        <v>8414</v>
      </c>
      <c r="K1987" s="27" t="s">
        <v>518</v>
      </c>
      <c r="L1987" s="28" t="s">
        <v>8485</v>
      </c>
    </row>
    <row r="1988" spans="2:12" ht="34.9" customHeight="1">
      <c r="B1988" s="30">
        <v>1978</v>
      </c>
      <c r="C1988" s="31" t="s">
        <v>2125</v>
      </c>
      <c r="D1988" s="32" t="s">
        <v>4687</v>
      </c>
      <c r="E1988" s="33">
        <v>329</v>
      </c>
      <c r="F1988" s="23">
        <f>Books[[#This Row],[قیمت نهایی]]*100/80</f>
        <v>2431250</v>
      </c>
      <c r="G1988" s="35">
        <v>0.2</v>
      </c>
      <c r="H1988" s="24">
        <v>1945000</v>
      </c>
      <c r="I1988" s="34">
        <v>2016</v>
      </c>
      <c r="J1988" s="26" t="s">
        <v>7375</v>
      </c>
      <c r="K1988" s="27" t="s">
        <v>518</v>
      </c>
      <c r="L1988" s="28" t="s">
        <v>8485</v>
      </c>
    </row>
    <row r="1989" spans="2:12" ht="34.9" customHeight="1">
      <c r="B1989" s="30">
        <v>1979</v>
      </c>
      <c r="C1989" s="31" t="s">
        <v>1088</v>
      </c>
      <c r="D1989" s="32" t="s">
        <v>3599</v>
      </c>
      <c r="E1989" s="33">
        <v>158</v>
      </c>
      <c r="F1989" s="23">
        <f>Books[[#This Row],[قیمت نهایی]]*100/80</f>
        <v>1362500</v>
      </c>
      <c r="G1989" s="35">
        <v>0.2</v>
      </c>
      <c r="H1989" s="24">
        <v>1090000</v>
      </c>
      <c r="I1989" s="34">
        <v>2017</v>
      </c>
      <c r="J1989" s="26" t="s">
        <v>6273</v>
      </c>
      <c r="K1989" s="27" t="s">
        <v>518</v>
      </c>
      <c r="L1989" s="28" t="s">
        <v>8485</v>
      </c>
    </row>
    <row r="1990" spans="2:12" ht="34.9" customHeight="1">
      <c r="B1990" s="30">
        <v>1980</v>
      </c>
      <c r="C1990" s="31" t="s">
        <v>805</v>
      </c>
      <c r="D1990" s="32" t="s">
        <v>3295</v>
      </c>
      <c r="E1990" s="33" t="s">
        <v>5819</v>
      </c>
      <c r="F1990" s="23">
        <f>Books[[#This Row],[قیمت نهایی]]*100/80</f>
        <v>6743750</v>
      </c>
      <c r="G1990" s="35">
        <v>0.2</v>
      </c>
      <c r="H1990" s="24">
        <v>5395000</v>
      </c>
      <c r="I1990" s="34">
        <v>2016</v>
      </c>
      <c r="J1990" s="26" t="s">
        <v>5948</v>
      </c>
      <c r="K1990" s="27" t="s">
        <v>544</v>
      </c>
      <c r="L1990" s="28" t="s">
        <v>8485</v>
      </c>
    </row>
    <row r="1991" spans="2:12" ht="34.9" customHeight="1">
      <c r="B1991" s="30">
        <v>1981</v>
      </c>
      <c r="C1991" s="31" t="s">
        <v>1890</v>
      </c>
      <c r="D1991" s="32" t="s">
        <v>4443</v>
      </c>
      <c r="E1991" s="33" t="s">
        <v>230</v>
      </c>
      <c r="F1991" s="23">
        <f>Books[[#This Row],[قیمت نهایی]]*100/80</f>
        <v>2200000</v>
      </c>
      <c r="G1991" s="35">
        <v>0.2</v>
      </c>
      <c r="H1991" s="24">
        <v>1760000</v>
      </c>
      <c r="I1991" s="34">
        <v>2016</v>
      </c>
      <c r="J1991" s="26" t="s">
        <v>7132</v>
      </c>
      <c r="K1991" s="27" t="s">
        <v>542</v>
      </c>
      <c r="L1991" s="28" t="s">
        <v>8485</v>
      </c>
    </row>
    <row r="1992" spans="2:12" ht="34.9" customHeight="1">
      <c r="B1992" s="30">
        <v>1982</v>
      </c>
      <c r="C1992" s="31" t="s">
        <v>1438</v>
      </c>
      <c r="D1992" s="32" t="s">
        <v>3970</v>
      </c>
      <c r="E1992" s="33" t="s">
        <v>40</v>
      </c>
      <c r="F1992" s="23">
        <f>Books[[#This Row],[قیمت نهایی]]*100/80</f>
        <v>1768750</v>
      </c>
      <c r="G1992" s="35">
        <v>0.2</v>
      </c>
      <c r="H1992" s="24">
        <v>1415000</v>
      </c>
      <c r="I1992" s="34">
        <v>2016</v>
      </c>
      <c r="J1992" s="26" t="s">
        <v>6654</v>
      </c>
      <c r="K1992" s="27" t="s">
        <v>542</v>
      </c>
      <c r="L1992" s="28" t="s">
        <v>8485</v>
      </c>
    </row>
    <row r="1993" spans="2:12" ht="34.9" customHeight="1">
      <c r="B1993" s="30">
        <v>1983</v>
      </c>
      <c r="C1993" s="31" t="s">
        <v>2833</v>
      </c>
      <c r="D1993" s="32" t="s">
        <v>5422</v>
      </c>
      <c r="E1993" s="33" t="s">
        <v>418</v>
      </c>
      <c r="F1993" s="23">
        <f>Books[[#This Row],[قیمت نهایی]]*100/80</f>
        <v>3731250</v>
      </c>
      <c r="G1993" s="35">
        <v>0.2</v>
      </c>
      <c r="H1993" s="24">
        <v>2985000</v>
      </c>
      <c r="I1993" s="34">
        <v>2017</v>
      </c>
      <c r="J1993" s="26" t="s">
        <v>8101</v>
      </c>
      <c r="K1993" s="27" t="s">
        <v>542</v>
      </c>
      <c r="L1993" s="28" t="s">
        <v>8485</v>
      </c>
    </row>
    <row r="1994" spans="2:12" ht="34.9" customHeight="1">
      <c r="B1994" s="30">
        <v>1984</v>
      </c>
      <c r="C1994" s="31" t="s">
        <v>1856</v>
      </c>
      <c r="D1994" s="32" t="s">
        <v>4408</v>
      </c>
      <c r="E1994" s="33">
        <v>287</v>
      </c>
      <c r="F1994" s="23">
        <f>Books[[#This Row],[قیمت نهایی]]*100/80</f>
        <v>2168750</v>
      </c>
      <c r="G1994" s="35">
        <v>0.2</v>
      </c>
      <c r="H1994" s="24">
        <v>1735000</v>
      </c>
      <c r="I1994" s="34">
        <v>2017</v>
      </c>
      <c r="J1994" s="26" t="s">
        <v>7098</v>
      </c>
      <c r="K1994" s="27" t="s">
        <v>518</v>
      </c>
      <c r="L1994" s="28" t="s">
        <v>8485</v>
      </c>
    </row>
    <row r="1995" spans="2:12" ht="34.9" customHeight="1">
      <c r="B1995" s="30">
        <v>1985</v>
      </c>
      <c r="C1995" s="31" t="s">
        <v>2986</v>
      </c>
      <c r="D1995" s="32" t="s">
        <v>5584</v>
      </c>
      <c r="E1995" s="33" t="s">
        <v>485</v>
      </c>
      <c r="F1995" s="23">
        <f>Books[[#This Row],[قیمت نهایی]]*100/80</f>
        <v>4406250</v>
      </c>
      <c r="G1995" s="35">
        <v>0.2</v>
      </c>
      <c r="H1995" s="24">
        <v>3525000</v>
      </c>
      <c r="I1995" s="34">
        <v>2017</v>
      </c>
      <c r="J1995" s="26" t="s">
        <v>8260</v>
      </c>
      <c r="K1995" s="27" t="s">
        <v>542</v>
      </c>
      <c r="L1995" s="28" t="s">
        <v>8485</v>
      </c>
    </row>
    <row r="1996" spans="2:12" ht="34.9" customHeight="1">
      <c r="B1996" s="30">
        <v>1986</v>
      </c>
      <c r="C1996" s="31" t="s">
        <v>8531</v>
      </c>
      <c r="D1996" s="32" t="s">
        <v>4590</v>
      </c>
      <c r="E1996" s="33" t="s">
        <v>132</v>
      </c>
      <c r="F1996" s="23">
        <f>Books[[#This Row],[قیمت نهایی]]*100/80</f>
        <v>2337500</v>
      </c>
      <c r="G1996" s="35">
        <v>0.2</v>
      </c>
      <c r="H1996" s="24">
        <v>1870000</v>
      </c>
      <c r="I1996" s="34">
        <v>2017</v>
      </c>
      <c r="J1996" s="26" t="s">
        <v>7281</v>
      </c>
      <c r="K1996" s="27" t="s">
        <v>518</v>
      </c>
      <c r="L1996" s="28" t="s">
        <v>8485</v>
      </c>
    </row>
    <row r="1997" spans="2:12" ht="34.9" customHeight="1">
      <c r="B1997" s="30">
        <v>1987</v>
      </c>
      <c r="C1997" s="31" t="s">
        <v>1816</v>
      </c>
      <c r="D1997" s="32" t="s">
        <v>4367</v>
      </c>
      <c r="E1997" s="33" t="s">
        <v>53</v>
      </c>
      <c r="F1997" s="23">
        <f>Books[[#This Row],[قیمت نهایی]]*100/80</f>
        <v>2125000</v>
      </c>
      <c r="G1997" s="35">
        <v>0.2</v>
      </c>
      <c r="H1997" s="24">
        <v>1700000</v>
      </c>
      <c r="I1997" s="34">
        <v>2017</v>
      </c>
      <c r="J1997" s="26" t="s">
        <v>7055</v>
      </c>
      <c r="K1997" s="27" t="s">
        <v>542</v>
      </c>
      <c r="L1997" s="28" t="s">
        <v>8485</v>
      </c>
    </row>
    <row r="1998" spans="2:12" ht="34.9" customHeight="1">
      <c r="B1998" s="30">
        <v>1988</v>
      </c>
      <c r="C1998" s="31" t="s">
        <v>2821</v>
      </c>
      <c r="D1998" s="32" t="s">
        <v>5409</v>
      </c>
      <c r="E1998" s="33">
        <v>533</v>
      </c>
      <c r="F1998" s="23">
        <f>Books[[#This Row],[قیمت نهایی]]*100/80</f>
        <v>3706250</v>
      </c>
      <c r="G1998" s="35">
        <v>0.2</v>
      </c>
      <c r="H1998" s="24">
        <v>2965000</v>
      </c>
      <c r="I1998" s="34">
        <v>2016</v>
      </c>
      <c r="J1998" s="26" t="s">
        <v>8089</v>
      </c>
      <c r="K1998" s="27" t="s">
        <v>518</v>
      </c>
      <c r="L1998" s="28" t="s">
        <v>8485</v>
      </c>
    </row>
    <row r="1999" spans="2:12" ht="34.9" customHeight="1">
      <c r="B1999" s="30">
        <v>1989</v>
      </c>
      <c r="C1999" s="31" t="s">
        <v>1588</v>
      </c>
      <c r="D1999" s="32" t="s">
        <v>4125</v>
      </c>
      <c r="E1999" s="33">
        <v>245</v>
      </c>
      <c r="F1999" s="23">
        <f>Books[[#This Row],[قیمت نهایی]]*100/80</f>
        <v>1906250</v>
      </c>
      <c r="G1999" s="35">
        <v>0.2</v>
      </c>
      <c r="H1999" s="24">
        <v>1525000</v>
      </c>
      <c r="I1999" s="34">
        <v>2016</v>
      </c>
      <c r="J1999" s="26" t="s">
        <v>6815</v>
      </c>
      <c r="K1999" s="27" t="s">
        <v>518</v>
      </c>
      <c r="L1999" s="28" t="s">
        <v>8485</v>
      </c>
    </row>
    <row r="2000" spans="2:12" ht="34.9" customHeight="1">
      <c r="B2000" s="30">
        <v>1990</v>
      </c>
      <c r="C2000" s="31" t="s">
        <v>2522</v>
      </c>
      <c r="D2000" s="32" t="s">
        <v>5100</v>
      </c>
      <c r="E2000" s="33">
        <v>416</v>
      </c>
      <c r="F2000" s="23">
        <f>Books[[#This Row],[قیمت نهایی]]*100/80</f>
        <v>2975000</v>
      </c>
      <c r="G2000" s="35">
        <v>0.2</v>
      </c>
      <c r="H2000" s="24">
        <v>2380000</v>
      </c>
      <c r="I2000" s="34">
        <v>2016</v>
      </c>
      <c r="J2000" s="26" t="s">
        <v>7786</v>
      </c>
      <c r="K2000" s="27" t="s">
        <v>544</v>
      </c>
      <c r="L2000" s="28" t="s">
        <v>8485</v>
      </c>
    </row>
    <row r="2001" spans="2:12" ht="34.9" customHeight="1">
      <c r="B2001" s="30">
        <v>1991</v>
      </c>
      <c r="C2001" s="31" t="s">
        <v>1799</v>
      </c>
      <c r="D2001" s="32" t="s">
        <v>4348</v>
      </c>
      <c r="E2001" s="33" t="s">
        <v>366</v>
      </c>
      <c r="F2001" s="23">
        <f>Books[[#This Row],[قیمت نهایی]]*100/80</f>
        <v>2106250</v>
      </c>
      <c r="G2001" s="35">
        <v>0.2</v>
      </c>
      <c r="H2001" s="24">
        <v>1685000</v>
      </c>
      <c r="I2001" s="34">
        <v>2017</v>
      </c>
      <c r="J2001" s="26" t="s">
        <v>7035</v>
      </c>
      <c r="K2001" s="27" t="s">
        <v>516</v>
      </c>
      <c r="L2001" s="28" t="s">
        <v>8485</v>
      </c>
    </row>
    <row r="2002" spans="2:12" ht="34.9" customHeight="1">
      <c r="B2002" s="30">
        <v>1992</v>
      </c>
      <c r="C2002" s="31" t="s">
        <v>844</v>
      </c>
      <c r="D2002" s="32" t="s">
        <v>3336</v>
      </c>
      <c r="E2002" s="33">
        <v>110</v>
      </c>
      <c r="F2002" s="23">
        <f>Books[[#This Row],[قیمت نهایی]]*100/80</f>
        <v>1062500</v>
      </c>
      <c r="G2002" s="35">
        <v>0.2</v>
      </c>
      <c r="H2002" s="24">
        <v>850000</v>
      </c>
      <c r="I2002" s="34">
        <v>2016</v>
      </c>
      <c r="J2002" s="26" t="s">
        <v>5993</v>
      </c>
      <c r="K2002" s="27" t="s">
        <v>547</v>
      </c>
      <c r="L2002" s="28" t="s">
        <v>8485</v>
      </c>
    </row>
    <row r="2003" spans="2:12" ht="34.9" customHeight="1">
      <c r="B2003" s="30">
        <v>1993</v>
      </c>
      <c r="C2003" s="31" t="s">
        <v>2962</v>
      </c>
      <c r="D2003" s="32" t="s">
        <v>5559</v>
      </c>
      <c r="E2003" s="33" t="s">
        <v>317</v>
      </c>
      <c r="F2003" s="23">
        <f>Books[[#This Row],[قیمت نهایی]]*100/80</f>
        <v>4275000</v>
      </c>
      <c r="G2003" s="35">
        <v>0.2</v>
      </c>
      <c r="H2003" s="24">
        <v>3420000</v>
      </c>
      <c r="I2003" s="34">
        <v>2017</v>
      </c>
      <c r="J2003" s="26" t="s">
        <v>8235</v>
      </c>
      <c r="K2003" s="27" t="s">
        <v>518</v>
      </c>
      <c r="L2003" s="28" t="s">
        <v>8485</v>
      </c>
    </row>
    <row r="2004" spans="2:12" ht="34.9" customHeight="1">
      <c r="B2004" s="30">
        <v>1994</v>
      </c>
      <c r="C2004" s="31" t="s">
        <v>2754</v>
      </c>
      <c r="D2004" s="32" t="s">
        <v>5340</v>
      </c>
      <c r="E2004" s="33" t="s">
        <v>5856</v>
      </c>
      <c r="F2004" s="23">
        <f>Books[[#This Row],[قیمت نهایی]]*100/80</f>
        <v>3481250</v>
      </c>
      <c r="G2004" s="35">
        <v>0.2</v>
      </c>
      <c r="H2004" s="24">
        <v>2785000</v>
      </c>
      <c r="I2004" s="34">
        <v>2017</v>
      </c>
      <c r="J2004" s="26" t="s">
        <v>8021</v>
      </c>
      <c r="K2004" s="27" t="s">
        <v>516</v>
      </c>
      <c r="L2004" s="28" t="s">
        <v>8485</v>
      </c>
    </row>
    <row r="2005" spans="2:12" ht="34.9" customHeight="1">
      <c r="B2005" s="30">
        <v>1995</v>
      </c>
      <c r="C2005" s="31" t="s">
        <v>3146</v>
      </c>
      <c r="D2005" s="32" t="s">
        <v>5751</v>
      </c>
      <c r="E2005" s="33">
        <v>87</v>
      </c>
      <c r="F2005" s="23">
        <f>Books[[#This Row],[قیمت نهایی]]*100/80</f>
        <v>918750</v>
      </c>
      <c r="G2005" s="35">
        <v>0.2</v>
      </c>
      <c r="H2005" s="24">
        <v>735000</v>
      </c>
      <c r="I2005" s="34">
        <v>2017</v>
      </c>
      <c r="J2005" s="26" t="s">
        <v>8420</v>
      </c>
      <c r="K2005" s="27" t="s">
        <v>518</v>
      </c>
      <c r="L2005" s="28" t="s">
        <v>8485</v>
      </c>
    </row>
    <row r="2006" spans="2:12" ht="34.9" customHeight="1">
      <c r="B2006" s="30">
        <v>1996</v>
      </c>
      <c r="C2006" s="31" t="s">
        <v>2965</v>
      </c>
      <c r="D2006" s="32" t="s">
        <v>5562</v>
      </c>
      <c r="E2006" s="33" t="s">
        <v>498</v>
      </c>
      <c r="F2006" s="23">
        <f>Books[[#This Row],[قیمت نهایی]]*100/80</f>
        <v>4281250</v>
      </c>
      <c r="G2006" s="35">
        <v>0.2</v>
      </c>
      <c r="H2006" s="24">
        <v>3425000</v>
      </c>
      <c r="I2006" s="34">
        <v>2017</v>
      </c>
      <c r="J2006" s="26" t="s">
        <v>8238</v>
      </c>
      <c r="K2006" s="27" t="s">
        <v>518</v>
      </c>
      <c r="L2006" s="28" t="s">
        <v>8485</v>
      </c>
    </row>
    <row r="2007" spans="2:12" ht="34.9" customHeight="1">
      <c r="B2007" s="30">
        <v>1997</v>
      </c>
      <c r="C2007" s="31" t="s">
        <v>2952</v>
      </c>
      <c r="D2007" s="32" t="s">
        <v>5549</v>
      </c>
      <c r="E2007" s="33" t="s">
        <v>5882</v>
      </c>
      <c r="F2007" s="23">
        <f>Books[[#This Row],[قیمت نهایی]]*100/80</f>
        <v>762500</v>
      </c>
      <c r="G2007" s="35">
        <v>0.2</v>
      </c>
      <c r="H2007" s="24">
        <v>610000</v>
      </c>
      <c r="I2007" s="34">
        <v>2016</v>
      </c>
      <c r="J2007" s="26" t="s">
        <v>8224</v>
      </c>
      <c r="K2007" s="27" t="s">
        <v>8225</v>
      </c>
      <c r="L2007" s="28" t="s">
        <v>8485</v>
      </c>
    </row>
    <row r="2008" spans="2:12" ht="34.9" customHeight="1">
      <c r="B2008" s="30">
        <v>1998</v>
      </c>
      <c r="C2008" s="31" t="s">
        <v>2378</v>
      </c>
      <c r="D2008" s="32" t="s">
        <v>4954</v>
      </c>
      <c r="E2008" s="33" t="s">
        <v>481</v>
      </c>
      <c r="F2008" s="23">
        <f>Books[[#This Row],[قیمت نهایی]]*100/80</f>
        <v>2756250</v>
      </c>
      <c r="G2008" s="35">
        <v>0.2</v>
      </c>
      <c r="H2008" s="24">
        <v>2205000</v>
      </c>
      <c r="I2008" s="34">
        <v>2016</v>
      </c>
      <c r="J2008" s="26" t="s">
        <v>7639</v>
      </c>
      <c r="K2008" s="27" t="s">
        <v>533</v>
      </c>
      <c r="L2008" s="28" t="s">
        <v>8485</v>
      </c>
    </row>
    <row r="2009" spans="2:12" ht="34.9" customHeight="1">
      <c r="B2009" s="30">
        <v>1999</v>
      </c>
      <c r="C2009" s="31" t="s">
        <v>2212</v>
      </c>
      <c r="D2009" s="32" t="s">
        <v>4778</v>
      </c>
      <c r="E2009" s="33" t="s">
        <v>69</v>
      </c>
      <c r="F2009" s="23">
        <f>Books[[#This Row],[قیمت نهایی]]*100/80</f>
        <v>2537500</v>
      </c>
      <c r="G2009" s="35">
        <v>0.2</v>
      </c>
      <c r="H2009" s="24">
        <v>2030000</v>
      </c>
      <c r="I2009" s="34">
        <v>2017</v>
      </c>
      <c r="J2009" s="26" t="s">
        <v>7467</v>
      </c>
      <c r="K2009" s="27" t="s">
        <v>542</v>
      </c>
      <c r="L2009" s="28" t="s">
        <v>8485</v>
      </c>
    </row>
    <row r="2010" spans="2:12" ht="34.9" customHeight="1">
      <c r="B2010" s="30">
        <v>2000</v>
      </c>
      <c r="C2010" s="31" t="s">
        <v>1371</v>
      </c>
      <c r="D2010" s="32" t="s">
        <v>3898</v>
      </c>
      <c r="E2010" s="33">
        <v>211</v>
      </c>
      <c r="F2010" s="23">
        <f>Books[[#This Row],[قیمت نهایی]]*100/80</f>
        <v>1693750</v>
      </c>
      <c r="G2010" s="35">
        <v>0.2</v>
      </c>
      <c r="H2010" s="24">
        <v>1355000</v>
      </c>
      <c r="I2010" s="34">
        <v>2016</v>
      </c>
      <c r="J2010" s="26" t="s">
        <v>6581</v>
      </c>
      <c r="K2010" s="27" t="s">
        <v>527</v>
      </c>
      <c r="L2010" s="28" t="s">
        <v>8485</v>
      </c>
    </row>
    <row r="2011" spans="2:12" ht="34.9" customHeight="1">
      <c r="B2011" s="30">
        <v>2001</v>
      </c>
      <c r="C2011" s="31" t="s">
        <v>852</v>
      </c>
      <c r="D2011" s="32" t="s">
        <v>3344</v>
      </c>
      <c r="E2011" s="33" t="s">
        <v>21</v>
      </c>
      <c r="F2011" s="23">
        <f>Books[[#This Row],[قیمت نهایی]]*100/80</f>
        <v>1075000</v>
      </c>
      <c r="G2011" s="35">
        <v>0.2</v>
      </c>
      <c r="H2011" s="24">
        <v>860000</v>
      </c>
      <c r="I2011" s="34">
        <v>2016</v>
      </c>
      <c r="J2011" s="26" t="s">
        <v>6003</v>
      </c>
      <c r="K2011" s="27" t="s">
        <v>518</v>
      </c>
      <c r="L2011" s="28" t="s">
        <v>8485</v>
      </c>
    </row>
    <row r="2012" spans="2:12" ht="34.9" customHeight="1">
      <c r="B2012" s="30">
        <v>2002</v>
      </c>
      <c r="C2012" s="31" t="s">
        <v>2611</v>
      </c>
      <c r="D2012" s="32" t="s">
        <v>5191</v>
      </c>
      <c r="E2012" s="33" t="s">
        <v>83</v>
      </c>
      <c r="F2012" s="23">
        <f>Books[[#This Row],[قیمت نهایی]]*100/80</f>
        <v>3137500</v>
      </c>
      <c r="G2012" s="35">
        <v>0.2</v>
      </c>
      <c r="H2012" s="24">
        <v>2510000</v>
      </c>
      <c r="I2012" s="34">
        <v>2016</v>
      </c>
      <c r="J2012" s="26" t="s">
        <v>7876</v>
      </c>
      <c r="K2012" s="27" t="s">
        <v>518</v>
      </c>
      <c r="L2012" s="28" t="s">
        <v>8485</v>
      </c>
    </row>
    <row r="2013" spans="2:12" ht="34.9" customHeight="1">
      <c r="B2013" s="30">
        <v>2003</v>
      </c>
      <c r="C2013" s="31" t="s">
        <v>2509</v>
      </c>
      <c r="D2013" s="32" t="s">
        <v>5087</v>
      </c>
      <c r="E2013" s="33">
        <v>413</v>
      </c>
      <c r="F2013" s="23">
        <f>Books[[#This Row],[قیمت نهایی]]*100/80</f>
        <v>2956250</v>
      </c>
      <c r="G2013" s="35">
        <v>0.2</v>
      </c>
      <c r="H2013" s="24">
        <v>2365000</v>
      </c>
      <c r="I2013" s="34">
        <v>2017</v>
      </c>
      <c r="J2013" s="26" t="s">
        <v>7773</v>
      </c>
      <c r="K2013" s="27" t="s">
        <v>518</v>
      </c>
      <c r="L2013" s="28" t="s">
        <v>8485</v>
      </c>
    </row>
    <row r="2014" spans="2:12" ht="34.9" customHeight="1">
      <c r="B2014" s="30">
        <v>2004</v>
      </c>
      <c r="C2014" s="31" t="s">
        <v>2008</v>
      </c>
      <c r="D2014" s="32" t="s">
        <v>4566</v>
      </c>
      <c r="E2014" s="33">
        <v>309</v>
      </c>
      <c r="F2014" s="23">
        <f>Books[[#This Row],[قیمت نهایی]]*100/80</f>
        <v>2306250</v>
      </c>
      <c r="G2014" s="35">
        <v>0.2</v>
      </c>
      <c r="H2014" s="24">
        <v>1845000</v>
      </c>
      <c r="I2014" s="34">
        <v>2017</v>
      </c>
      <c r="J2014" s="26" t="s">
        <v>7255</v>
      </c>
      <c r="K2014" s="27" t="s">
        <v>518</v>
      </c>
      <c r="L2014" s="28" t="s">
        <v>8485</v>
      </c>
    </row>
    <row r="2015" spans="2:12" ht="34.9" customHeight="1">
      <c r="B2015" s="30">
        <v>2005</v>
      </c>
      <c r="C2015" s="31" t="s">
        <v>2083</v>
      </c>
      <c r="D2015" s="32" t="s">
        <v>4643</v>
      </c>
      <c r="E2015" s="33">
        <v>321</v>
      </c>
      <c r="F2015" s="23">
        <f>Books[[#This Row],[قیمت نهایی]]*100/80</f>
        <v>2381250</v>
      </c>
      <c r="G2015" s="35">
        <v>0.2</v>
      </c>
      <c r="H2015" s="24">
        <v>1905000</v>
      </c>
      <c r="I2015" s="34">
        <v>2016</v>
      </c>
      <c r="J2015" s="26" t="s">
        <v>7332</v>
      </c>
      <c r="K2015" s="27" t="s">
        <v>542</v>
      </c>
      <c r="L2015" s="28" t="s">
        <v>8485</v>
      </c>
    </row>
    <row r="2016" spans="2:12" ht="34.9" customHeight="1">
      <c r="B2016" s="30">
        <v>2006</v>
      </c>
      <c r="C2016" s="31" t="s">
        <v>3212</v>
      </c>
      <c r="D2016" s="32" t="s">
        <v>3361</v>
      </c>
      <c r="E2016" s="33">
        <v>116</v>
      </c>
      <c r="F2016" s="23">
        <f>Books[[#This Row],[قیمت نهایی]]*100/80</f>
        <v>1100000</v>
      </c>
      <c r="G2016" s="35">
        <v>0.2</v>
      </c>
      <c r="H2016" s="24">
        <v>880000</v>
      </c>
      <c r="I2016" s="34">
        <v>2016</v>
      </c>
      <c r="J2016" s="26" t="s">
        <v>6021</v>
      </c>
      <c r="K2016" s="27" t="s">
        <v>518</v>
      </c>
      <c r="L2016" s="28" t="s">
        <v>8485</v>
      </c>
    </row>
    <row r="2017" spans="2:12" ht="34.9" customHeight="1">
      <c r="B2017" s="30">
        <v>2007</v>
      </c>
      <c r="C2017" s="31" t="s">
        <v>2503</v>
      </c>
      <c r="D2017" s="32" t="s">
        <v>5081</v>
      </c>
      <c r="E2017" s="33" t="s">
        <v>271</v>
      </c>
      <c r="F2017" s="23">
        <f>Books[[#This Row],[قیمت نهایی]]*100/80</f>
        <v>2950000</v>
      </c>
      <c r="G2017" s="35">
        <v>0.2</v>
      </c>
      <c r="H2017" s="24">
        <v>2360000</v>
      </c>
      <c r="I2017" s="34">
        <v>2017</v>
      </c>
      <c r="J2017" s="26" t="s">
        <v>7767</v>
      </c>
      <c r="K2017" s="27" t="s">
        <v>516</v>
      </c>
      <c r="L2017" s="28" t="s">
        <v>8485</v>
      </c>
    </row>
    <row r="2018" spans="2:12" ht="34.9" customHeight="1">
      <c r="B2018" s="30">
        <v>2008</v>
      </c>
      <c r="C2018" s="31" t="s">
        <v>908</v>
      </c>
      <c r="D2018" s="32" t="s">
        <v>3403</v>
      </c>
      <c r="E2018" s="33" t="s">
        <v>333</v>
      </c>
      <c r="F2018" s="23">
        <f>Books[[#This Row],[قیمت نهایی]]*100/80</f>
        <v>1137500</v>
      </c>
      <c r="G2018" s="35">
        <v>0.2</v>
      </c>
      <c r="H2018" s="24">
        <v>910000</v>
      </c>
      <c r="I2018" s="34">
        <v>2016</v>
      </c>
      <c r="J2018" s="26" t="s">
        <v>6067</v>
      </c>
      <c r="K2018" s="27" t="s">
        <v>518</v>
      </c>
      <c r="L2018" s="28" t="s">
        <v>8485</v>
      </c>
    </row>
    <row r="2019" spans="2:12" ht="34.9" customHeight="1">
      <c r="B2019" s="30">
        <v>2009</v>
      </c>
      <c r="C2019" s="31" t="s">
        <v>967</v>
      </c>
      <c r="D2019" s="32" t="s">
        <v>3465</v>
      </c>
      <c r="E2019" s="33">
        <v>135</v>
      </c>
      <c r="F2019" s="23">
        <f>Books[[#This Row],[قیمت نهایی]]*100/80</f>
        <v>1218750</v>
      </c>
      <c r="G2019" s="35">
        <v>0.2</v>
      </c>
      <c r="H2019" s="24">
        <v>975000</v>
      </c>
      <c r="I2019" s="34">
        <v>2016</v>
      </c>
      <c r="J2019" s="26" t="s">
        <v>6134</v>
      </c>
      <c r="K2019" s="27" t="s">
        <v>518</v>
      </c>
      <c r="L2019" s="28" t="s">
        <v>8485</v>
      </c>
    </row>
    <row r="2020" spans="2:12" ht="34.9" customHeight="1">
      <c r="B2020" s="30">
        <v>2010</v>
      </c>
      <c r="C2020" s="31" t="s">
        <v>1635</v>
      </c>
      <c r="D2020" s="32" t="s">
        <v>4175</v>
      </c>
      <c r="E2020" s="33" t="s">
        <v>177</v>
      </c>
      <c r="F2020" s="23">
        <f>Books[[#This Row],[قیمت نهایی]]*100/80</f>
        <v>1950000</v>
      </c>
      <c r="G2020" s="35">
        <v>0.2</v>
      </c>
      <c r="H2020" s="24">
        <v>1560000</v>
      </c>
      <c r="I2020" s="34">
        <v>2017</v>
      </c>
      <c r="J2020" s="26" t="s">
        <v>6868</v>
      </c>
      <c r="K2020" s="27" t="s">
        <v>518</v>
      </c>
      <c r="L2020" s="28" t="s">
        <v>8485</v>
      </c>
    </row>
    <row r="2021" spans="2:12" ht="34.9" customHeight="1">
      <c r="B2021" s="30">
        <v>2011</v>
      </c>
      <c r="C2021" s="31" t="s">
        <v>2804</v>
      </c>
      <c r="D2021" s="32" t="s">
        <v>5392</v>
      </c>
      <c r="E2021" s="33" t="s">
        <v>5862</v>
      </c>
      <c r="F2021" s="23">
        <f>Books[[#This Row],[قیمت نهایی]]*100/80</f>
        <v>3643750</v>
      </c>
      <c r="G2021" s="35">
        <v>0.2</v>
      </c>
      <c r="H2021" s="24">
        <v>2915000</v>
      </c>
      <c r="I2021" s="34">
        <v>2017</v>
      </c>
      <c r="J2021" s="26" t="s">
        <v>8073</v>
      </c>
      <c r="K2021" s="27" t="s">
        <v>528</v>
      </c>
      <c r="L2021" s="28" t="s">
        <v>8485</v>
      </c>
    </row>
    <row r="2022" spans="2:12" ht="34.9" customHeight="1">
      <c r="B2022" s="30">
        <v>2012</v>
      </c>
      <c r="C2022" s="31" t="s">
        <v>1973</v>
      </c>
      <c r="D2022" s="32" t="s">
        <v>4530</v>
      </c>
      <c r="E2022" s="33">
        <v>303</v>
      </c>
      <c r="F2022" s="23">
        <f>Books[[#This Row],[قیمت نهایی]]*100/80</f>
        <v>2268750</v>
      </c>
      <c r="G2022" s="35">
        <v>0.2</v>
      </c>
      <c r="H2022" s="24">
        <v>1815000</v>
      </c>
      <c r="I2022" s="34">
        <v>2017</v>
      </c>
      <c r="J2022" s="26" t="s">
        <v>7220</v>
      </c>
      <c r="K2022" s="27" t="s">
        <v>516</v>
      </c>
      <c r="L2022" s="28" t="s">
        <v>8485</v>
      </c>
    </row>
    <row r="2023" spans="2:12" ht="34.9" customHeight="1">
      <c r="B2023" s="30">
        <v>2013</v>
      </c>
      <c r="C2023" s="31" t="s">
        <v>1453</v>
      </c>
      <c r="D2023" s="32" t="s">
        <v>3985</v>
      </c>
      <c r="E2023" s="33" t="s">
        <v>121</v>
      </c>
      <c r="F2023" s="23">
        <f>Books[[#This Row],[قیمت نهایی]]*100/80</f>
        <v>1787500</v>
      </c>
      <c r="G2023" s="35">
        <v>0.2</v>
      </c>
      <c r="H2023" s="24">
        <v>1430000</v>
      </c>
      <c r="I2023" s="34">
        <v>2016</v>
      </c>
      <c r="J2023" s="26" t="s">
        <v>6670</v>
      </c>
      <c r="K2023" s="27" t="s">
        <v>542</v>
      </c>
      <c r="L2023" s="28" t="s">
        <v>8485</v>
      </c>
    </row>
    <row r="2024" spans="2:12" ht="34.9" customHeight="1">
      <c r="B2024" s="30">
        <v>2014</v>
      </c>
      <c r="C2024" s="31" t="s">
        <v>1904</v>
      </c>
      <c r="D2024" s="32" t="s">
        <v>4457</v>
      </c>
      <c r="E2024" s="33" t="s">
        <v>57</v>
      </c>
      <c r="F2024" s="23">
        <f>Books[[#This Row],[قیمت نهایی]]*100/80</f>
        <v>2212500</v>
      </c>
      <c r="G2024" s="35">
        <v>0.2</v>
      </c>
      <c r="H2024" s="24">
        <v>1770000</v>
      </c>
      <c r="I2024" s="34">
        <v>2016</v>
      </c>
      <c r="J2024" s="26" t="s">
        <v>7147</v>
      </c>
      <c r="K2024" s="27" t="s">
        <v>542</v>
      </c>
      <c r="L2024" s="28" t="s">
        <v>8485</v>
      </c>
    </row>
    <row r="2025" spans="2:12" ht="34.9" customHeight="1">
      <c r="B2025" s="30">
        <v>2015</v>
      </c>
      <c r="C2025" s="31" t="s">
        <v>2502</v>
      </c>
      <c r="D2025" s="32" t="s">
        <v>5080</v>
      </c>
      <c r="E2025" s="33" t="s">
        <v>271</v>
      </c>
      <c r="F2025" s="23">
        <f>Books[[#This Row],[قیمت نهایی]]*100/80</f>
        <v>2950000</v>
      </c>
      <c r="G2025" s="35">
        <v>0.2</v>
      </c>
      <c r="H2025" s="24">
        <v>2360000</v>
      </c>
      <c r="I2025" s="34">
        <v>2017</v>
      </c>
      <c r="J2025" s="26" t="s">
        <v>7766</v>
      </c>
      <c r="K2025" s="27" t="s">
        <v>518</v>
      </c>
      <c r="L2025" s="28" t="s">
        <v>8485</v>
      </c>
    </row>
    <row r="2026" spans="2:12" ht="34.9" customHeight="1">
      <c r="B2026" s="30">
        <v>2016</v>
      </c>
      <c r="C2026" s="31" t="s">
        <v>1919</v>
      </c>
      <c r="D2026" s="32" t="s">
        <v>4472</v>
      </c>
      <c r="E2026" s="33" t="s">
        <v>182</v>
      </c>
      <c r="F2026" s="23">
        <f>Books[[#This Row],[قیمت نهایی]]*100/80</f>
        <v>2225000</v>
      </c>
      <c r="G2026" s="35">
        <v>0.2</v>
      </c>
      <c r="H2026" s="24">
        <v>1780000</v>
      </c>
      <c r="I2026" s="34">
        <v>2017</v>
      </c>
      <c r="J2026" s="26" t="s">
        <v>7162</v>
      </c>
      <c r="K2026" s="27" t="s">
        <v>518</v>
      </c>
      <c r="L2026" s="28" t="s">
        <v>8485</v>
      </c>
    </row>
    <row r="2027" spans="2:12" ht="34.9" customHeight="1">
      <c r="B2027" s="30">
        <v>2017</v>
      </c>
      <c r="C2027" s="31" t="s">
        <v>1992</v>
      </c>
      <c r="D2027" s="32" t="s">
        <v>4549</v>
      </c>
      <c r="E2027" s="33" t="s">
        <v>299</v>
      </c>
      <c r="F2027" s="23">
        <f>Books[[#This Row],[قیمت نهایی]]*100/80</f>
        <v>2287500</v>
      </c>
      <c r="G2027" s="35">
        <v>0.2</v>
      </c>
      <c r="H2027" s="24">
        <v>1830000</v>
      </c>
      <c r="I2027" s="34">
        <v>2017</v>
      </c>
      <c r="J2027" s="26" t="s">
        <v>7059</v>
      </c>
      <c r="K2027" s="27" t="s">
        <v>518</v>
      </c>
      <c r="L2027" s="28" t="s">
        <v>8485</v>
      </c>
    </row>
    <row r="2028" spans="2:12" ht="34.9" customHeight="1">
      <c r="B2028" s="30">
        <v>2018</v>
      </c>
      <c r="C2028" s="31" t="s">
        <v>1830</v>
      </c>
      <c r="D2028" s="32" t="s">
        <v>4382</v>
      </c>
      <c r="E2028" s="33" t="s">
        <v>180</v>
      </c>
      <c r="F2028" s="23">
        <f>Books[[#This Row],[قیمت نهایی]]*100/80</f>
        <v>2143750</v>
      </c>
      <c r="G2028" s="35">
        <v>0.2</v>
      </c>
      <c r="H2028" s="24">
        <v>1715000</v>
      </c>
      <c r="I2028" s="34">
        <v>2017</v>
      </c>
      <c r="J2028" s="26" t="s">
        <v>7071</v>
      </c>
      <c r="K2028" s="27" t="s">
        <v>518</v>
      </c>
      <c r="L2028" s="28" t="s">
        <v>8485</v>
      </c>
    </row>
    <row r="2029" spans="2:12" ht="34.9" customHeight="1">
      <c r="B2029" s="30">
        <v>2019</v>
      </c>
      <c r="C2029" s="31" t="s">
        <v>1818</v>
      </c>
      <c r="D2029" s="32" t="s">
        <v>4370</v>
      </c>
      <c r="E2029" s="33">
        <v>280</v>
      </c>
      <c r="F2029" s="23">
        <f>Books[[#This Row],[قیمت نهایی]]*100/80</f>
        <v>2125000</v>
      </c>
      <c r="G2029" s="35">
        <v>0.2</v>
      </c>
      <c r="H2029" s="24">
        <v>1700000</v>
      </c>
      <c r="I2029" s="34">
        <v>2016</v>
      </c>
      <c r="J2029" s="26" t="s">
        <v>7059</v>
      </c>
      <c r="K2029" s="27" t="s">
        <v>518</v>
      </c>
      <c r="L2029" s="28" t="s">
        <v>8485</v>
      </c>
    </row>
    <row r="2030" spans="2:12" ht="34.9" customHeight="1">
      <c r="B2030" s="30">
        <v>2020</v>
      </c>
      <c r="C2030" s="31" t="s">
        <v>1459</v>
      </c>
      <c r="D2030" s="32" t="s">
        <v>3991</v>
      </c>
      <c r="E2030" s="33">
        <v>226</v>
      </c>
      <c r="F2030" s="23">
        <f>Books[[#This Row],[قیمت نهایی]]*100/80</f>
        <v>1787500</v>
      </c>
      <c r="G2030" s="35">
        <v>0.2</v>
      </c>
      <c r="H2030" s="24">
        <v>1430000</v>
      </c>
      <c r="I2030" s="34">
        <v>2017</v>
      </c>
      <c r="J2030" s="26" t="s">
        <v>6676</v>
      </c>
      <c r="K2030" s="27" t="s">
        <v>518</v>
      </c>
      <c r="L2030" s="28" t="s">
        <v>8485</v>
      </c>
    </row>
    <row r="2031" spans="2:12" ht="34.9" customHeight="1">
      <c r="B2031" s="30">
        <v>2021</v>
      </c>
      <c r="C2031" s="31" t="s">
        <v>1136</v>
      </c>
      <c r="D2031" s="32" t="s">
        <v>3649</v>
      </c>
      <c r="E2031" s="33" t="s">
        <v>345</v>
      </c>
      <c r="F2031" s="23">
        <f>Books[[#This Row],[قیمت نهایی]]*100/80</f>
        <v>1437500</v>
      </c>
      <c r="G2031" s="35">
        <v>0.2</v>
      </c>
      <c r="H2031" s="24">
        <v>1150000</v>
      </c>
      <c r="I2031" s="34">
        <v>2017</v>
      </c>
      <c r="J2031" s="26" t="s">
        <v>6324</v>
      </c>
      <c r="K2031" s="27" t="s">
        <v>542</v>
      </c>
      <c r="L2031" s="28" t="s">
        <v>8485</v>
      </c>
    </row>
    <row r="2032" spans="2:12" ht="34.9" customHeight="1">
      <c r="B2032" s="30">
        <v>2022</v>
      </c>
      <c r="C2032" s="31" t="s">
        <v>1496</v>
      </c>
      <c r="D2032" s="32" t="s">
        <v>4030</v>
      </c>
      <c r="E2032" s="33" t="s">
        <v>42</v>
      </c>
      <c r="F2032" s="23">
        <f>Books[[#This Row],[قیمت نهایی]]*100/80</f>
        <v>1825000</v>
      </c>
      <c r="G2032" s="35">
        <v>0.2</v>
      </c>
      <c r="H2032" s="24">
        <v>1460000</v>
      </c>
      <c r="I2032" s="34">
        <v>2016</v>
      </c>
      <c r="J2032" s="26" t="s">
        <v>6715</v>
      </c>
      <c r="K2032" s="27" t="s">
        <v>516</v>
      </c>
      <c r="L2032" s="28" t="s">
        <v>8485</v>
      </c>
    </row>
    <row r="2033" spans="2:12" ht="34.9" customHeight="1">
      <c r="B2033" s="30">
        <v>2023</v>
      </c>
      <c r="C2033" s="31" t="s">
        <v>1080</v>
      </c>
      <c r="D2033" s="32" t="s">
        <v>3590</v>
      </c>
      <c r="E2033" s="33">
        <v>157</v>
      </c>
      <c r="F2033" s="23">
        <f>Books[[#This Row],[قیمت نهایی]]*100/80</f>
        <v>1356250</v>
      </c>
      <c r="G2033" s="35">
        <v>0.2</v>
      </c>
      <c r="H2033" s="24">
        <v>1085000</v>
      </c>
      <c r="I2033" s="34">
        <v>2016</v>
      </c>
      <c r="J2033" s="26" t="s">
        <v>6264</v>
      </c>
      <c r="K2033" s="27" t="s">
        <v>518</v>
      </c>
      <c r="L2033" s="28" t="s">
        <v>8485</v>
      </c>
    </row>
    <row r="2034" spans="2:12" ht="34.9" customHeight="1">
      <c r="B2034" s="30">
        <v>2024</v>
      </c>
      <c r="C2034" s="31" t="s">
        <v>1937</v>
      </c>
      <c r="D2034" s="32" t="s">
        <v>4492</v>
      </c>
      <c r="E2034" s="33" t="s">
        <v>369</v>
      </c>
      <c r="F2034" s="23">
        <f>Books[[#This Row],[قیمت نهایی]]*100/80</f>
        <v>2237500</v>
      </c>
      <c r="G2034" s="35">
        <v>0.2</v>
      </c>
      <c r="H2034" s="24">
        <v>1790000</v>
      </c>
      <c r="I2034" s="34">
        <v>2017</v>
      </c>
      <c r="J2034" s="26" t="s">
        <v>7184</v>
      </c>
      <c r="K2034" s="27" t="s">
        <v>518</v>
      </c>
      <c r="L2034" s="28" t="s">
        <v>8485</v>
      </c>
    </row>
    <row r="2035" spans="2:12" ht="34.9" customHeight="1">
      <c r="B2035" s="30">
        <v>2025</v>
      </c>
      <c r="C2035" s="31" t="s">
        <v>1110</v>
      </c>
      <c r="D2035" s="32" t="s">
        <v>3621</v>
      </c>
      <c r="E2035" s="33" t="s">
        <v>155</v>
      </c>
      <c r="F2035" s="23">
        <f>Books[[#This Row],[قیمت نهایی]]*100/80</f>
        <v>1400000</v>
      </c>
      <c r="G2035" s="35">
        <v>0.2</v>
      </c>
      <c r="H2035" s="24">
        <v>1120000</v>
      </c>
      <c r="I2035" s="34">
        <v>2017</v>
      </c>
      <c r="J2035" s="26" t="s">
        <v>6295</v>
      </c>
      <c r="K2035" s="27" t="s">
        <v>518</v>
      </c>
      <c r="L2035" s="28" t="s">
        <v>8485</v>
      </c>
    </row>
    <row r="2036" spans="2:12" ht="34.9" customHeight="1">
      <c r="B2036" s="30">
        <v>2026</v>
      </c>
      <c r="C2036" s="31" t="s">
        <v>3206</v>
      </c>
      <c r="D2036" s="32" t="s">
        <v>5813</v>
      </c>
      <c r="E2036" s="33" t="s">
        <v>152</v>
      </c>
      <c r="F2036" s="23">
        <f>Books[[#This Row],[قیمت نهایی]]*100/80</f>
        <v>993750</v>
      </c>
      <c r="G2036" s="35">
        <v>0.2</v>
      </c>
      <c r="H2036" s="24">
        <v>795000</v>
      </c>
      <c r="I2036" s="34">
        <v>2016</v>
      </c>
      <c r="J2036" s="26" t="s">
        <v>8481</v>
      </c>
      <c r="K2036" s="27" t="s">
        <v>518</v>
      </c>
      <c r="L2036" s="28" t="s">
        <v>8485</v>
      </c>
    </row>
    <row r="2037" spans="2:12" ht="34.9" customHeight="1">
      <c r="B2037" s="30">
        <v>2027</v>
      </c>
      <c r="C2037" s="31" t="s">
        <v>2672</v>
      </c>
      <c r="D2037" s="32" t="s">
        <v>5255</v>
      </c>
      <c r="E2037" s="33">
        <v>461</v>
      </c>
      <c r="F2037" s="23">
        <f>Books[[#This Row],[قیمت نهایی]]*100/80</f>
        <v>3256250</v>
      </c>
      <c r="G2037" s="35">
        <v>0.2</v>
      </c>
      <c r="H2037" s="24">
        <v>2605000</v>
      </c>
      <c r="I2037" s="34">
        <v>2017</v>
      </c>
      <c r="J2037" s="26" t="s">
        <v>7937</v>
      </c>
      <c r="K2037" s="27" t="s">
        <v>516</v>
      </c>
      <c r="L2037" s="28" t="s">
        <v>8485</v>
      </c>
    </row>
    <row r="2038" spans="2:12" ht="34.9" customHeight="1">
      <c r="B2038" s="30">
        <v>2028</v>
      </c>
      <c r="C2038" s="31" t="s">
        <v>1497</v>
      </c>
      <c r="D2038" s="32" t="s">
        <v>4031</v>
      </c>
      <c r="E2038" s="33">
        <v>232</v>
      </c>
      <c r="F2038" s="23">
        <f>Books[[#This Row],[قیمت نهایی]]*100/80</f>
        <v>1825000</v>
      </c>
      <c r="G2038" s="35">
        <v>0.2</v>
      </c>
      <c r="H2038" s="24">
        <v>1460000</v>
      </c>
      <c r="I2038" s="34">
        <v>2016</v>
      </c>
      <c r="J2038" s="26" t="s">
        <v>6716</v>
      </c>
      <c r="K2038" s="27" t="s">
        <v>542</v>
      </c>
      <c r="L2038" s="28" t="s">
        <v>8485</v>
      </c>
    </row>
    <row r="2039" spans="2:12" ht="34.9" customHeight="1">
      <c r="B2039" s="30">
        <v>2029</v>
      </c>
      <c r="C2039" s="31" t="s">
        <v>1502</v>
      </c>
      <c r="D2039" s="32" t="s">
        <v>4036</v>
      </c>
      <c r="E2039" s="33" t="s">
        <v>297</v>
      </c>
      <c r="F2039" s="23">
        <f>Books[[#This Row],[قیمت نهایی]]*100/80</f>
        <v>1837500</v>
      </c>
      <c r="G2039" s="35">
        <v>0.2</v>
      </c>
      <c r="H2039" s="24">
        <v>1470000</v>
      </c>
      <c r="I2039" s="34">
        <v>2016</v>
      </c>
      <c r="J2039" s="26" t="s">
        <v>6721</v>
      </c>
      <c r="K2039" s="27" t="s">
        <v>542</v>
      </c>
      <c r="L2039" s="28" t="s">
        <v>8485</v>
      </c>
    </row>
    <row r="2040" spans="2:12" ht="34.9" customHeight="1">
      <c r="B2040" s="30">
        <v>2030</v>
      </c>
      <c r="C2040" s="31" t="s">
        <v>2988</v>
      </c>
      <c r="D2040" s="32" t="s">
        <v>5586</v>
      </c>
      <c r="E2040" s="33" t="s">
        <v>318</v>
      </c>
      <c r="F2040" s="23">
        <f>Books[[#This Row],[قیمت نهایی]]*100/80</f>
        <v>4412500</v>
      </c>
      <c r="G2040" s="35">
        <v>0.2</v>
      </c>
      <c r="H2040" s="24">
        <v>3530000</v>
      </c>
      <c r="I2040" s="34">
        <v>2017</v>
      </c>
      <c r="J2040" s="26" t="s">
        <v>8262</v>
      </c>
      <c r="K2040" s="27" t="s">
        <v>518</v>
      </c>
      <c r="L2040" s="28" t="s">
        <v>8485</v>
      </c>
    </row>
    <row r="2041" spans="2:12" ht="34.9" customHeight="1">
      <c r="B2041" s="30">
        <v>2031</v>
      </c>
      <c r="C2041" s="31" t="s">
        <v>3188</v>
      </c>
      <c r="D2041" s="32" t="s">
        <v>5795</v>
      </c>
      <c r="E2041" s="33" t="s">
        <v>446</v>
      </c>
      <c r="F2041" s="23">
        <f>Books[[#This Row],[قیمت نهایی]]*100/80</f>
        <v>975000</v>
      </c>
      <c r="G2041" s="35">
        <v>0.2</v>
      </c>
      <c r="H2041" s="24">
        <v>780000</v>
      </c>
      <c r="I2041" s="34">
        <v>2016</v>
      </c>
      <c r="J2041" s="26" t="s">
        <v>8465</v>
      </c>
      <c r="K2041" s="27" t="s">
        <v>1</v>
      </c>
      <c r="L2041" s="28" t="s">
        <v>8485</v>
      </c>
    </row>
    <row r="2042" spans="2:12" ht="34.9" customHeight="1">
      <c r="B2042" s="30">
        <v>2032</v>
      </c>
      <c r="C2042" s="31" t="s">
        <v>2726</v>
      </c>
      <c r="D2042" s="32" t="s">
        <v>5311</v>
      </c>
      <c r="E2042" s="33" t="s">
        <v>5851</v>
      </c>
      <c r="F2042" s="23">
        <f>Books[[#This Row],[قیمت نهایی]]*100/80</f>
        <v>3406250</v>
      </c>
      <c r="G2042" s="35">
        <v>0.2</v>
      </c>
      <c r="H2042" s="24">
        <v>2725000</v>
      </c>
      <c r="I2042" s="34">
        <v>2016</v>
      </c>
      <c r="J2042" s="26" t="s">
        <v>7994</v>
      </c>
      <c r="K2042" s="27" t="s">
        <v>518</v>
      </c>
      <c r="L2042" s="28" t="s">
        <v>8485</v>
      </c>
    </row>
    <row r="2043" spans="2:12" ht="34.9" customHeight="1">
      <c r="B2043" s="30">
        <v>2033</v>
      </c>
      <c r="C2043" s="31" t="s">
        <v>2017</v>
      </c>
      <c r="D2043" s="32" t="s">
        <v>4575</v>
      </c>
      <c r="E2043" s="33">
        <v>311</v>
      </c>
      <c r="F2043" s="23">
        <f>Books[[#This Row],[قیمت نهایی]]*100/80</f>
        <v>2318750</v>
      </c>
      <c r="G2043" s="35">
        <v>0.2</v>
      </c>
      <c r="H2043" s="24">
        <v>1855000</v>
      </c>
      <c r="I2043" s="34">
        <v>2017</v>
      </c>
      <c r="J2043" s="26" t="s">
        <v>7265</v>
      </c>
      <c r="K2043" s="27" t="s">
        <v>542</v>
      </c>
      <c r="L2043" s="28" t="s">
        <v>8485</v>
      </c>
    </row>
    <row r="2044" spans="2:12" ht="34.9" customHeight="1">
      <c r="B2044" s="30">
        <v>2034</v>
      </c>
      <c r="C2044" s="31" t="s">
        <v>2738</v>
      </c>
      <c r="D2044" s="32" t="s">
        <v>5324</v>
      </c>
      <c r="E2044" s="33" t="s">
        <v>412</v>
      </c>
      <c r="F2044" s="23">
        <f>Books[[#This Row],[قیمت نهایی]]*100/80</f>
        <v>3437500</v>
      </c>
      <c r="G2044" s="35">
        <v>0.2</v>
      </c>
      <c r="H2044" s="24">
        <v>2750000</v>
      </c>
      <c r="I2044" s="34">
        <v>2016</v>
      </c>
      <c r="J2044" s="26" t="s">
        <v>8006</v>
      </c>
      <c r="K2044" s="27" t="s">
        <v>518</v>
      </c>
      <c r="L2044" s="28" t="s">
        <v>8485</v>
      </c>
    </row>
    <row r="2045" spans="2:12" ht="34.9" customHeight="1">
      <c r="B2045" s="30">
        <v>2035</v>
      </c>
      <c r="C2045" s="31" t="s">
        <v>3274</v>
      </c>
      <c r="D2045" s="32" t="s">
        <v>5410</v>
      </c>
      <c r="E2045" s="33">
        <v>533</v>
      </c>
      <c r="F2045" s="23">
        <f>Books[[#This Row],[قیمت نهایی]]*100/80</f>
        <v>3706250</v>
      </c>
      <c r="G2045" s="35">
        <v>0.2</v>
      </c>
      <c r="H2045" s="24">
        <v>2965000</v>
      </c>
      <c r="I2045" s="34">
        <v>2016</v>
      </c>
      <c r="J2045" s="26" t="s">
        <v>8090</v>
      </c>
      <c r="K2045" s="27" t="s">
        <v>518</v>
      </c>
      <c r="L2045" s="28" t="s">
        <v>8485</v>
      </c>
    </row>
    <row r="2046" spans="2:12" ht="34.9" customHeight="1">
      <c r="B2046" s="30">
        <v>2036</v>
      </c>
      <c r="C2046" s="31" t="s">
        <v>2670</v>
      </c>
      <c r="D2046" s="32" t="s">
        <v>5253</v>
      </c>
      <c r="E2046" s="33">
        <v>461</v>
      </c>
      <c r="F2046" s="23">
        <f>Books[[#This Row],[قیمت نهایی]]*100/80</f>
        <v>3256250</v>
      </c>
      <c r="G2046" s="35">
        <v>0.2</v>
      </c>
      <c r="H2046" s="24">
        <v>2605000</v>
      </c>
      <c r="I2046" s="34">
        <v>2017</v>
      </c>
      <c r="J2046" s="26" t="s">
        <v>7935</v>
      </c>
      <c r="K2046" s="27" t="s">
        <v>518</v>
      </c>
      <c r="L2046" s="28" t="s">
        <v>8485</v>
      </c>
    </row>
    <row r="2047" spans="2:12" ht="34.9" customHeight="1">
      <c r="B2047" s="30">
        <v>2037</v>
      </c>
      <c r="C2047" s="31" t="s">
        <v>2743</v>
      </c>
      <c r="D2047" s="32" t="s">
        <v>5329</v>
      </c>
      <c r="E2047" s="33">
        <v>492</v>
      </c>
      <c r="F2047" s="23">
        <f>Books[[#This Row],[قیمت نهایی]]*100/80</f>
        <v>3450000</v>
      </c>
      <c r="G2047" s="35">
        <v>0.2</v>
      </c>
      <c r="H2047" s="24">
        <v>2760000</v>
      </c>
      <c r="I2047" s="34">
        <v>2017</v>
      </c>
      <c r="J2047" s="26" t="s">
        <v>7504</v>
      </c>
      <c r="K2047" s="27" t="s">
        <v>518</v>
      </c>
      <c r="L2047" s="28" t="s">
        <v>8485</v>
      </c>
    </row>
    <row r="2048" spans="2:12" ht="34.9" customHeight="1">
      <c r="B2048" s="30">
        <v>2038</v>
      </c>
      <c r="C2048" s="31" t="s">
        <v>2244</v>
      </c>
      <c r="D2048" s="32" t="s">
        <v>4813</v>
      </c>
      <c r="E2048" s="33">
        <v>350</v>
      </c>
      <c r="F2048" s="23">
        <f>Books[[#This Row],[قیمت نهایی]]*100/80</f>
        <v>2562500</v>
      </c>
      <c r="G2048" s="35">
        <v>0.2</v>
      </c>
      <c r="H2048" s="24">
        <v>2050000</v>
      </c>
      <c r="I2048" s="34">
        <v>2017</v>
      </c>
      <c r="J2048" s="26" t="s">
        <v>7504</v>
      </c>
      <c r="K2048" s="27" t="s">
        <v>518</v>
      </c>
      <c r="L2048" s="28" t="s">
        <v>8485</v>
      </c>
    </row>
    <row r="2049" spans="2:12" ht="34.9" customHeight="1">
      <c r="B2049" s="30">
        <v>2039</v>
      </c>
      <c r="C2049" s="31" t="s">
        <v>2399</v>
      </c>
      <c r="D2049" s="32" t="s">
        <v>4976</v>
      </c>
      <c r="E2049" s="33">
        <v>386</v>
      </c>
      <c r="F2049" s="23">
        <f>Books[[#This Row],[قیمت نهایی]]*100/80</f>
        <v>2787500</v>
      </c>
      <c r="G2049" s="35">
        <v>0.2</v>
      </c>
      <c r="H2049" s="24">
        <v>2230000</v>
      </c>
      <c r="I2049" s="34">
        <v>2017</v>
      </c>
      <c r="J2049" s="26" t="s">
        <v>7662</v>
      </c>
      <c r="K2049" s="27" t="s">
        <v>518</v>
      </c>
      <c r="L2049" s="28" t="s">
        <v>8485</v>
      </c>
    </row>
    <row r="2050" spans="2:12" ht="34.9" customHeight="1">
      <c r="B2050" s="30">
        <v>2040</v>
      </c>
      <c r="C2050" s="31" t="s">
        <v>2277</v>
      </c>
      <c r="D2050" s="32" t="s">
        <v>4848</v>
      </c>
      <c r="E2050" s="33" t="s">
        <v>382</v>
      </c>
      <c r="F2050" s="23">
        <f>Books[[#This Row],[قیمت نهایی]]*100/80</f>
        <v>2606250</v>
      </c>
      <c r="G2050" s="35">
        <v>0.2</v>
      </c>
      <c r="H2050" s="24">
        <v>2085000</v>
      </c>
      <c r="I2050" s="34">
        <v>2017</v>
      </c>
      <c r="J2050" s="26" t="s">
        <v>7536</v>
      </c>
      <c r="K2050" s="27" t="s">
        <v>518</v>
      </c>
      <c r="L2050" s="28" t="s">
        <v>8485</v>
      </c>
    </row>
    <row r="2051" spans="2:12" ht="34.9" customHeight="1">
      <c r="B2051" s="30">
        <v>2041</v>
      </c>
      <c r="C2051" s="31" t="s">
        <v>1755</v>
      </c>
      <c r="D2051" s="32" t="s">
        <v>4301</v>
      </c>
      <c r="E2051" s="33">
        <v>270</v>
      </c>
      <c r="F2051" s="23">
        <f>Books[[#This Row],[قیمت نهایی]]*100/80</f>
        <v>2062500</v>
      </c>
      <c r="G2051" s="35">
        <v>0.2</v>
      </c>
      <c r="H2051" s="24">
        <v>1650000</v>
      </c>
      <c r="I2051" s="34">
        <v>2016</v>
      </c>
      <c r="J2051" s="26" t="s">
        <v>6986</v>
      </c>
      <c r="K2051" s="27" t="s">
        <v>528</v>
      </c>
      <c r="L2051" s="28" t="s">
        <v>8485</v>
      </c>
    </row>
    <row r="2052" spans="2:12" ht="34.9" customHeight="1">
      <c r="B2052" s="30">
        <v>2042</v>
      </c>
      <c r="C2052" s="31" t="s">
        <v>2703</v>
      </c>
      <c r="D2052" s="32" t="s">
        <v>5287</v>
      </c>
      <c r="E2052" s="33" t="s">
        <v>410</v>
      </c>
      <c r="F2052" s="23">
        <f>Books[[#This Row],[قیمت نهایی]]*100/80</f>
        <v>3331250</v>
      </c>
      <c r="G2052" s="35">
        <v>0.2</v>
      </c>
      <c r="H2052" s="24">
        <v>2665000</v>
      </c>
      <c r="I2052" s="34">
        <v>2017</v>
      </c>
      <c r="J2052" s="26" t="s">
        <v>7969</v>
      </c>
      <c r="K2052" s="27" t="s">
        <v>516</v>
      </c>
      <c r="L2052" s="28" t="s">
        <v>8485</v>
      </c>
    </row>
    <row r="2053" spans="2:12" ht="34.9" customHeight="1">
      <c r="B2053" s="30">
        <v>2043</v>
      </c>
      <c r="C2053" s="31" t="s">
        <v>1946</v>
      </c>
      <c r="D2053" s="32" t="s">
        <v>4503</v>
      </c>
      <c r="E2053" s="33" t="s">
        <v>183</v>
      </c>
      <c r="F2053" s="23">
        <f>Books[[#This Row],[قیمت نهایی]]*100/80</f>
        <v>2250000</v>
      </c>
      <c r="G2053" s="35">
        <v>0.2</v>
      </c>
      <c r="H2053" s="24">
        <v>1800000</v>
      </c>
      <c r="I2053" s="34">
        <v>2017</v>
      </c>
      <c r="J2053" s="26" t="s">
        <v>7195</v>
      </c>
      <c r="K2053" s="27" t="s">
        <v>542</v>
      </c>
      <c r="L2053" s="28" t="s">
        <v>8485</v>
      </c>
    </row>
    <row r="2054" spans="2:12" ht="34.9" customHeight="1">
      <c r="B2054" s="30">
        <v>2044</v>
      </c>
      <c r="C2054" s="31" t="s">
        <v>2425</v>
      </c>
      <c r="D2054" s="32" t="s">
        <v>5002</v>
      </c>
      <c r="E2054" s="33">
        <v>391</v>
      </c>
      <c r="F2054" s="23">
        <f>Books[[#This Row],[قیمت نهایی]]*100/80</f>
        <v>2818750</v>
      </c>
      <c r="G2054" s="35">
        <v>0.2</v>
      </c>
      <c r="H2054" s="24">
        <v>2255000</v>
      </c>
      <c r="I2054" s="34">
        <v>2016</v>
      </c>
      <c r="J2054" s="26" t="s">
        <v>7689</v>
      </c>
      <c r="K2054" s="27" t="s">
        <v>518</v>
      </c>
      <c r="L2054" s="28" t="s">
        <v>8485</v>
      </c>
    </row>
    <row r="2055" spans="2:12" ht="34.9" customHeight="1">
      <c r="B2055" s="30">
        <v>2045</v>
      </c>
      <c r="C2055" s="31" t="s">
        <v>2641</v>
      </c>
      <c r="D2055" s="32" t="s">
        <v>5224</v>
      </c>
      <c r="E2055" s="33" t="s">
        <v>404</v>
      </c>
      <c r="F2055" s="23">
        <f>Books[[#This Row],[قیمت نهایی]]*100/80</f>
        <v>3193750</v>
      </c>
      <c r="G2055" s="35">
        <v>0.2</v>
      </c>
      <c r="H2055" s="24">
        <v>2555000</v>
      </c>
      <c r="I2055" s="34">
        <v>2017</v>
      </c>
      <c r="J2055" s="26" t="s">
        <v>7907</v>
      </c>
      <c r="K2055" s="27" t="s">
        <v>518</v>
      </c>
      <c r="L2055" s="28" t="s">
        <v>8485</v>
      </c>
    </row>
    <row r="2056" spans="2:12" ht="34.9" customHeight="1">
      <c r="B2056" s="30">
        <v>2046</v>
      </c>
      <c r="C2056" s="31" t="s">
        <v>2383</v>
      </c>
      <c r="D2056" s="32" t="s">
        <v>4959</v>
      </c>
      <c r="E2056" s="33" t="s">
        <v>388</v>
      </c>
      <c r="F2056" s="23">
        <f>Books[[#This Row],[قیمت نهایی]]*100/80</f>
        <v>2768750</v>
      </c>
      <c r="G2056" s="35">
        <v>0.2</v>
      </c>
      <c r="H2056" s="24">
        <v>2215000</v>
      </c>
      <c r="I2056" s="34">
        <v>2017</v>
      </c>
      <c r="J2056" s="26" t="s">
        <v>7643</v>
      </c>
      <c r="K2056" s="27" t="s">
        <v>542</v>
      </c>
      <c r="L2056" s="28" t="s">
        <v>8485</v>
      </c>
    </row>
    <row r="2057" spans="2:12" ht="34.9" customHeight="1">
      <c r="B2057" s="30">
        <v>2047</v>
      </c>
      <c r="C2057" s="31" t="s">
        <v>3184</v>
      </c>
      <c r="D2057" s="32" t="s">
        <v>5791</v>
      </c>
      <c r="E2057" s="33" t="s">
        <v>446</v>
      </c>
      <c r="F2057" s="23">
        <f>Books[[#This Row],[قیمت نهایی]]*100/80</f>
        <v>975000</v>
      </c>
      <c r="G2057" s="35">
        <v>0.2</v>
      </c>
      <c r="H2057" s="24">
        <v>780000</v>
      </c>
      <c r="I2057" s="34">
        <v>2016</v>
      </c>
      <c r="J2057" s="26" t="s">
        <v>8462</v>
      </c>
      <c r="K2057" s="27" t="s">
        <v>518</v>
      </c>
      <c r="L2057" s="28" t="s">
        <v>8485</v>
      </c>
    </row>
    <row r="2058" spans="2:12" ht="34.9" customHeight="1">
      <c r="B2058" s="30">
        <v>2048</v>
      </c>
      <c r="C2058" s="31" t="s">
        <v>1323</v>
      </c>
      <c r="D2058" s="32" t="s">
        <v>3846</v>
      </c>
      <c r="E2058" s="33" t="s">
        <v>35</v>
      </c>
      <c r="F2058" s="23">
        <f>Books[[#This Row],[قیمت نهایی]]*100/80</f>
        <v>1637500</v>
      </c>
      <c r="G2058" s="35">
        <v>0.2</v>
      </c>
      <c r="H2058" s="24">
        <v>1310000</v>
      </c>
      <c r="I2058" s="34">
        <v>2017</v>
      </c>
      <c r="J2058" s="26" t="s">
        <v>6531</v>
      </c>
      <c r="K2058" s="27" t="s">
        <v>518</v>
      </c>
      <c r="L2058" s="28" t="s">
        <v>8485</v>
      </c>
    </row>
    <row r="2059" spans="2:12" ht="34.9" customHeight="1">
      <c r="B2059" s="30">
        <v>2049</v>
      </c>
      <c r="C2059" s="31" t="s">
        <v>2806</v>
      </c>
      <c r="D2059" s="32" t="s">
        <v>5394</v>
      </c>
      <c r="E2059" s="33">
        <v>525</v>
      </c>
      <c r="F2059" s="23">
        <f>Books[[#This Row],[قیمت نهایی]]*100/80</f>
        <v>3656250</v>
      </c>
      <c r="G2059" s="35">
        <v>0.2</v>
      </c>
      <c r="H2059" s="24">
        <v>2925000</v>
      </c>
      <c r="I2059" s="34">
        <v>2017</v>
      </c>
      <c r="J2059" s="26" t="s">
        <v>8075</v>
      </c>
      <c r="K2059" s="27" t="s">
        <v>518</v>
      </c>
      <c r="L2059" s="28" t="s">
        <v>8485</v>
      </c>
    </row>
    <row r="2060" spans="2:12" ht="34.9" customHeight="1">
      <c r="B2060" s="30">
        <v>2050</v>
      </c>
      <c r="C2060" s="31" t="s">
        <v>2331</v>
      </c>
      <c r="D2060" s="32" t="s">
        <v>4904</v>
      </c>
      <c r="E2060" s="33">
        <v>368</v>
      </c>
      <c r="F2060" s="23">
        <f>Books[[#This Row],[قیمت نهایی]]*100/80</f>
        <v>2675000</v>
      </c>
      <c r="G2060" s="35">
        <v>0.2</v>
      </c>
      <c r="H2060" s="24">
        <v>2140000</v>
      </c>
      <c r="I2060" s="34">
        <v>2016</v>
      </c>
      <c r="J2060" s="26" t="s">
        <v>7591</v>
      </c>
      <c r="K2060" s="27" t="s">
        <v>544</v>
      </c>
      <c r="L2060" s="28" t="s">
        <v>8485</v>
      </c>
    </row>
    <row r="2061" spans="2:12" ht="34.9" customHeight="1">
      <c r="B2061" s="30">
        <v>2051</v>
      </c>
      <c r="C2061" s="31" t="s">
        <v>2959</v>
      </c>
      <c r="D2061" s="32" t="s">
        <v>5556</v>
      </c>
      <c r="E2061" s="33">
        <v>621</v>
      </c>
      <c r="F2061" s="23">
        <f>Books[[#This Row],[قیمت نهایی]]*100/80</f>
        <v>4256250</v>
      </c>
      <c r="G2061" s="35">
        <v>0.2</v>
      </c>
      <c r="H2061" s="24">
        <v>3405000</v>
      </c>
      <c r="I2061" s="34">
        <v>2017</v>
      </c>
      <c r="J2061" s="26" t="s">
        <v>8232</v>
      </c>
      <c r="K2061" s="27" t="s">
        <v>518</v>
      </c>
      <c r="L2061" s="28" t="s">
        <v>8485</v>
      </c>
    </row>
    <row r="2062" spans="2:12" ht="34.9" customHeight="1">
      <c r="B2062" s="30">
        <v>2052</v>
      </c>
      <c r="C2062" s="31" t="s">
        <v>2516</v>
      </c>
      <c r="D2062" s="32" t="s">
        <v>5094</v>
      </c>
      <c r="E2062" s="33" t="s">
        <v>5840</v>
      </c>
      <c r="F2062" s="23">
        <f>Books[[#This Row],[قیمت نهایی]]*100/80</f>
        <v>26343750</v>
      </c>
      <c r="G2062" s="35">
        <v>0.2</v>
      </c>
      <c r="H2062" s="24">
        <v>21075000</v>
      </c>
      <c r="I2062" s="34">
        <v>2016</v>
      </c>
      <c r="J2062" s="26" t="s">
        <v>7780</v>
      </c>
      <c r="K2062" s="27" t="s">
        <v>544</v>
      </c>
      <c r="L2062" s="28" t="s">
        <v>8485</v>
      </c>
    </row>
    <row r="2063" spans="2:12" ht="34.9" customHeight="1">
      <c r="B2063" s="30">
        <v>2053</v>
      </c>
      <c r="C2063" s="31" t="s">
        <v>3271</v>
      </c>
      <c r="D2063" s="32" t="s">
        <v>5203</v>
      </c>
      <c r="E2063" s="33">
        <v>446</v>
      </c>
      <c r="F2063" s="23">
        <f>Books[[#This Row],[قیمت نهایی]]*100/80</f>
        <v>3162500</v>
      </c>
      <c r="G2063" s="35">
        <v>0.2</v>
      </c>
      <c r="H2063" s="24">
        <v>2530000</v>
      </c>
      <c r="I2063" s="34">
        <v>2016</v>
      </c>
      <c r="J2063" s="26" t="s">
        <v>7887</v>
      </c>
      <c r="K2063" s="27" t="s">
        <v>518</v>
      </c>
      <c r="L2063" s="28" t="s">
        <v>8485</v>
      </c>
    </row>
    <row r="2064" spans="2:12" ht="34.9" customHeight="1">
      <c r="B2064" s="30">
        <v>2054</v>
      </c>
      <c r="C2064" s="31" t="s">
        <v>888</v>
      </c>
      <c r="D2064" s="32" t="s">
        <v>3382</v>
      </c>
      <c r="E2064" s="33" t="s">
        <v>22</v>
      </c>
      <c r="F2064" s="23">
        <f>Books[[#This Row],[قیمت نهایی]]*100/80</f>
        <v>1118750</v>
      </c>
      <c r="G2064" s="35">
        <v>0.2</v>
      </c>
      <c r="H2064" s="24">
        <v>895000</v>
      </c>
      <c r="I2064" s="34">
        <v>2017</v>
      </c>
      <c r="J2064" s="26" t="s">
        <v>6043</v>
      </c>
      <c r="K2064" s="27" t="s">
        <v>518</v>
      </c>
      <c r="L2064" s="28" t="s">
        <v>8485</v>
      </c>
    </row>
    <row r="2065" spans="2:12" ht="34.9" customHeight="1">
      <c r="B2065" s="30">
        <v>2055</v>
      </c>
      <c r="C2065" s="31" t="s">
        <v>2871</v>
      </c>
      <c r="D2065" s="32" t="s">
        <v>5462</v>
      </c>
      <c r="E2065" s="33">
        <v>556</v>
      </c>
      <c r="F2065" s="23">
        <f>Books[[#This Row],[قیمت نهایی]]*100/80</f>
        <v>3850000</v>
      </c>
      <c r="G2065" s="35">
        <v>0.2</v>
      </c>
      <c r="H2065" s="24">
        <v>3080000</v>
      </c>
      <c r="I2065" s="34">
        <v>2016</v>
      </c>
      <c r="J2065" s="26" t="s">
        <v>8142</v>
      </c>
      <c r="K2065" s="27" t="s">
        <v>518</v>
      </c>
      <c r="L2065" s="28" t="s">
        <v>8485</v>
      </c>
    </row>
    <row r="2066" spans="2:12" ht="34.9" customHeight="1">
      <c r="B2066" s="30">
        <v>2056</v>
      </c>
      <c r="C2066" s="31" t="s">
        <v>2357</v>
      </c>
      <c r="D2066" s="32" t="s">
        <v>4931</v>
      </c>
      <c r="E2066" s="33">
        <v>375</v>
      </c>
      <c r="F2066" s="23">
        <f>Books[[#This Row],[قیمت نهایی]]*100/80</f>
        <v>2718750</v>
      </c>
      <c r="G2066" s="35">
        <v>0.2</v>
      </c>
      <c r="H2066" s="24">
        <v>2175000</v>
      </c>
      <c r="I2066" s="34">
        <v>2016</v>
      </c>
      <c r="J2066" s="26" t="s">
        <v>7616</v>
      </c>
      <c r="K2066" s="27" t="s">
        <v>518</v>
      </c>
      <c r="L2066" s="28" t="s">
        <v>8485</v>
      </c>
    </row>
    <row r="2067" spans="2:12" ht="34.9" customHeight="1">
      <c r="B2067" s="30">
        <v>2057</v>
      </c>
      <c r="C2067" s="31" t="s">
        <v>2313</v>
      </c>
      <c r="D2067" s="32" t="s">
        <v>4886</v>
      </c>
      <c r="E2067" s="33">
        <v>364</v>
      </c>
      <c r="F2067" s="23">
        <f>Books[[#This Row],[قیمت نهایی]]*100/80</f>
        <v>2650000</v>
      </c>
      <c r="G2067" s="35">
        <v>0.2</v>
      </c>
      <c r="H2067" s="24">
        <v>2120000</v>
      </c>
      <c r="I2067" s="34">
        <v>2017</v>
      </c>
      <c r="J2067" s="26" t="s">
        <v>7571</v>
      </c>
      <c r="K2067" s="27" t="s">
        <v>518</v>
      </c>
      <c r="L2067" s="28" t="s">
        <v>8485</v>
      </c>
    </row>
    <row r="2068" spans="2:12" ht="34.9" customHeight="1">
      <c r="B2068" s="30">
        <v>2058</v>
      </c>
      <c r="C2068" s="31" t="s">
        <v>2402</v>
      </c>
      <c r="D2068" s="32" t="s">
        <v>4979</v>
      </c>
      <c r="E2068" s="33" t="s">
        <v>389</v>
      </c>
      <c r="F2068" s="23">
        <f>Books[[#This Row],[قیمت نهایی]]*100/80</f>
        <v>2793750</v>
      </c>
      <c r="G2068" s="35">
        <v>0.2</v>
      </c>
      <c r="H2068" s="24">
        <v>2235000</v>
      </c>
      <c r="I2068" s="34">
        <v>2017</v>
      </c>
      <c r="J2068" s="26" t="s">
        <v>7665</v>
      </c>
      <c r="K2068" s="27" t="s">
        <v>518</v>
      </c>
      <c r="L2068" s="28" t="s">
        <v>8485</v>
      </c>
    </row>
    <row r="2069" spans="2:12" ht="34.9" customHeight="1">
      <c r="B2069" s="30">
        <v>2059</v>
      </c>
      <c r="C2069" s="31" t="s">
        <v>1298</v>
      </c>
      <c r="D2069" s="32" t="s">
        <v>3820</v>
      </c>
      <c r="E2069" s="33">
        <v>198</v>
      </c>
      <c r="F2069" s="23">
        <f>Books[[#This Row],[قیمت نهایی]]*100/80</f>
        <v>1612500</v>
      </c>
      <c r="G2069" s="35">
        <v>0.2</v>
      </c>
      <c r="H2069" s="24">
        <v>1290000</v>
      </c>
      <c r="I2069" s="34">
        <v>2016</v>
      </c>
      <c r="J2069" s="26" t="s">
        <v>6506</v>
      </c>
      <c r="K2069" s="27" t="s">
        <v>527</v>
      </c>
      <c r="L2069" s="28" t="s">
        <v>8485</v>
      </c>
    </row>
    <row r="2070" spans="2:12" ht="34.9" customHeight="1">
      <c r="B2070" s="30">
        <v>2060</v>
      </c>
      <c r="C2070" s="31" t="s">
        <v>1630</v>
      </c>
      <c r="D2070" s="32" t="s">
        <v>4170</v>
      </c>
      <c r="E2070" s="33">
        <v>251</v>
      </c>
      <c r="F2070" s="23">
        <f>Books[[#This Row],[قیمت نهایی]]*100/80</f>
        <v>1943750</v>
      </c>
      <c r="G2070" s="35">
        <v>0.2</v>
      </c>
      <c r="H2070" s="24">
        <v>1555000</v>
      </c>
      <c r="I2070" s="34">
        <v>2016</v>
      </c>
      <c r="J2070" s="26" t="s">
        <v>6863</v>
      </c>
      <c r="K2070" s="27" t="s">
        <v>518</v>
      </c>
      <c r="L2070" s="28" t="s">
        <v>8485</v>
      </c>
    </row>
    <row r="2071" spans="2:12" ht="34.9" customHeight="1">
      <c r="B2071" s="30">
        <v>2061</v>
      </c>
      <c r="C2071" s="31" t="s">
        <v>1819</v>
      </c>
      <c r="D2071" s="32" t="s">
        <v>4371</v>
      </c>
      <c r="E2071" s="33" t="s">
        <v>228</v>
      </c>
      <c r="F2071" s="23">
        <f>Books[[#This Row],[قیمت نهایی]]*100/80</f>
        <v>2131250</v>
      </c>
      <c r="G2071" s="35">
        <v>0.2</v>
      </c>
      <c r="H2071" s="24">
        <v>1705000</v>
      </c>
      <c r="I2071" s="34">
        <v>2016</v>
      </c>
      <c r="J2071" s="26" t="s">
        <v>7060</v>
      </c>
      <c r="K2071" s="27" t="s">
        <v>542</v>
      </c>
      <c r="L2071" s="28" t="s">
        <v>8485</v>
      </c>
    </row>
    <row r="2072" spans="2:12" ht="34.9" customHeight="1">
      <c r="B2072" s="30">
        <v>2062</v>
      </c>
      <c r="C2072" s="31" t="s">
        <v>1573</v>
      </c>
      <c r="D2072" s="32" t="s">
        <v>4110</v>
      </c>
      <c r="E2072" s="33">
        <v>242</v>
      </c>
      <c r="F2072" s="23">
        <f>Books[[#This Row],[قیمت نهایی]]*100/80</f>
        <v>1887500</v>
      </c>
      <c r="G2072" s="35">
        <v>0.2</v>
      </c>
      <c r="H2072" s="24">
        <v>1510000</v>
      </c>
      <c r="I2072" s="34">
        <v>2016</v>
      </c>
      <c r="J2072" s="26" t="s">
        <v>6800</v>
      </c>
      <c r="K2072" s="27" t="s">
        <v>542</v>
      </c>
      <c r="L2072" s="28" t="s">
        <v>8485</v>
      </c>
    </row>
    <row r="2073" spans="2:12" ht="34.9" customHeight="1">
      <c r="B2073" s="30">
        <v>2063</v>
      </c>
      <c r="C2073" s="31" t="s">
        <v>2410</v>
      </c>
      <c r="D2073" s="32" t="s">
        <v>4987</v>
      </c>
      <c r="E2073" s="33" t="s">
        <v>139</v>
      </c>
      <c r="F2073" s="23">
        <f>Books[[#This Row],[قیمت نهایی]]*100/80</f>
        <v>2806250</v>
      </c>
      <c r="G2073" s="35">
        <v>0.2</v>
      </c>
      <c r="H2073" s="24">
        <v>2245000</v>
      </c>
      <c r="I2073" s="34">
        <v>2017</v>
      </c>
      <c r="J2073" s="26" t="s">
        <v>7674</v>
      </c>
      <c r="K2073" s="27" t="s">
        <v>542</v>
      </c>
      <c r="L2073" s="28" t="s">
        <v>8485</v>
      </c>
    </row>
    <row r="2074" spans="2:12" ht="34.9" customHeight="1">
      <c r="B2074" s="30">
        <v>2064</v>
      </c>
      <c r="C2074" s="31" t="s">
        <v>1833</v>
      </c>
      <c r="D2074" s="32" t="s">
        <v>4385</v>
      </c>
      <c r="E2074" s="33">
        <v>283</v>
      </c>
      <c r="F2074" s="23">
        <f>Books[[#This Row],[قیمت نهایی]]*100/80</f>
        <v>2143750</v>
      </c>
      <c r="G2074" s="35">
        <v>0.2</v>
      </c>
      <c r="H2074" s="24">
        <v>1715000</v>
      </c>
      <c r="I2074" s="34">
        <v>2016</v>
      </c>
      <c r="J2074" s="26" t="s">
        <v>7074</v>
      </c>
      <c r="K2074" s="27" t="s">
        <v>542</v>
      </c>
      <c r="L2074" s="28" t="s">
        <v>8485</v>
      </c>
    </row>
    <row r="2075" spans="2:12" ht="34.9" customHeight="1">
      <c r="B2075" s="30">
        <v>2065</v>
      </c>
      <c r="C2075" s="31" t="s">
        <v>1338</v>
      </c>
      <c r="D2075" s="32" t="s">
        <v>3864</v>
      </c>
      <c r="E2075" s="33" t="s">
        <v>103</v>
      </c>
      <c r="F2075" s="23">
        <f>Books[[#This Row],[قیمت نهایی]]*100/80</f>
        <v>1662500</v>
      </c>
      <c r="G2075" s="35">
        <v>0.2</v>
      </c>
      <c r="H2075" s="24">
        <v>1330000</v>
      </c>
      <c r="I2075" s="34">
        <v>2017</v>
      </c>
      <c r="J2075" s="26" t="s">
        <v>6548</v>
      </c>
      <c r="K2075" s="27" t="s">
        <v>542</v>
      </c>
      <c r="L2075" s="28" t="s">
        <v>8485</v>
      </c>
    </row>
    <row r="2076" spans="2:12" ht="34.9" customHeight="1">
      <c r="B2076" s="30">
        <v>2066</v>
      </c>
      <c r="C2076" s="31" t="s">
        <v>2963</v>
      </c>
      <c r="D2076" s="32" t="s">
        <v>5560</v>
      </c>
      <c r="E2076" s="33" t="s">
        <v>317</v>
      </c>
      <c r="F2076" s="23">
        <f>Books[[#This Row],[قیمت نهایی]]*100/80</f>
        <v>4275000</v>
      </c>
      <c r="G2076" s="35">
        <v>0.2</v>
      </c>
      <c r="H2076" s="24">
        <v>3420000</v>
      </c>
      <c r="I2076" s="34">
        <v>2017</v>
      </c>
      <c r="J2076" s="26" t="s">
        <v>8236</v>
      </c>
      <c r="K2076" s="27" t="s">
        <v>518</v>
      </c>
      <c r="L2076" s="28" t="s">
        <v>8485</v>
      </c>
    </row>
    <row r="2077" spans="2:12" ht="34.9" customHeight="1">
      <c r="B2077" s="30">
        <v>2067</v>
      </c>
      <c r="C2077" s="31" t="s">
        <v>2006</v>
      </c>
      <c r="D2077" s="32" t="s">
        <v>4564</v>
      </c>
      <c r="E2077" s="33" t="s">
        <v>371</v>
      </c>
      <c r="F2077" s="23">
        <f>Books[[#This Row],[قیمت نهایی]]*100/80</f>
        <v>2306250</v>
      </c>
      <c r="G2077" s="35">
        <v>0.2</v>
      </c>
      <c r="H2077" s="24">
        <v>1845000</v>
      </c>
      <c r="I2077" s="34">
        <v>2017</v>
      </c>
      <c r="J2077" s="26" t="s">
        <v>7253</v>
      </c>
      <c r="K2077" s="27" t="s">
        <v>528</v>
      </c>
      <c r="L2077" s="28" t="s">
        <v>8485</v>
      </c>
    </row>
    <row r="2078" spans="2:12" ht="34.9" customHeight="1">
      <c r="B2078" s="30">
        <v>2068</v>
      </c>
      <c r="C2078" s="31" t="s">
        <v>2631</v>
      </c>
      <c r="D2078" s="32" t="s">
        <v>5214</v>
      </c>
      <c r="E2078" s="33">
        <v>45</v>
      </c>
      <c r="F2078" s="23">
        <f>Books[[#This Row],[قیمت نهایی]]*100/80</f>
        <v>656250</v>
      </c>
      <c r="G2078" s="35">
        <v>0.2</v>
      </c>
      <c r="H2078" s="24">
        <v>525000</v>
      </c>
      <c r="I2078" s="34">
        <v>2016</v>
      </c>
      <c r="J2078" s="26" t="s">
        <v>7897</v>
      </c>
      <c r="K2078" s="27" t="s">
        <v>527</v>
      </c>
      <c r="L2078" s="28" t="s">
        <v>8485</v>
      </c>
    </row>
    <row r="2079" spans="2:12" ht="34.9" customHeight="1">
      <c r="B2079" s="30">
        <v>2069</v>
      </c>
      <c r="C2079" s="31" t="s">
        <v>2785</v>
      </c>
      <c r="D2079" s="32" t="s">
        <v>5373</v>
      </c>
      <c r="E2079" s="33">
        <v>510</v>
      </c>
      <c r="F2079" s="23">
        <f>Books[[#This Row],[قیمت نهایی]]*100/80</f>
        <v>3562500</v>
      </c>
      <c r="G2079" s="35">
        <v>0.2</v>
      </c>
      <c r="H2079" s="24">
        <v>2850000</v>
      </c>
      <c r="I2079" s="34">
        <v>2017</v>
      </c>
      <c r="J2079" s="26" t="s">
        <v>8053</v>
      </c>
      <c r="K2079" s="27" t="s">
        <v>1</v>
      </c>
      <c r="L2079" s="28" t="s">
        <v>8485</v>
      </c>
    </row>
    <row r="2080" spans="2:12" ht="34.9" customHeight="1">
      <c r="B2080" s="30">
        <v>2070</v>
      </c>
      <c r="C2080" s="31" t="s">
        <v>2769</v>
      </c>
      <c r="D2080" s="32" t="s">
        <v>5355</v>
      </c>
      <c r="E2080" s="33" t="s">
        <v>5859</v>
      </c>
      <c r="F2080" s="23">
        <f>Books[[#This Row],[قیمت نهایی]]*100/80</f>
        <v>3518750</v>
      </c>
      <c r="G2080" s="35">
        <v>0.2</v>
      </c>
      <c r="H2080" s="24">
        <v>2815000</v>
      </c>
      <c r="I2080" s="34">
        <v>2017</v>
      </c>
      <c r="J2080" s="26" t="s">
        <v>8035</v>
      </c>
      <c r="K2080" s="27" t="s">
        <v>542</v>
      </c>
      <c r="L2080" s="28" t="s">
        <v>8485</v>
      </c>
    </row>
    <row r="2081" spans="2:12" ht="34.9" customHeight="1">
      <c r="B2081" s="30">
        <v>2071</v>
      </c>
      <c r="C2081" s="31" t="s">
        <v>2361</v>
      </c>
      <c r="D2081" s="32" t="s">
        <v>4935</v>
      </c>
      <c r="E2081" s="33" t="s">
        <v>232</v>
      </c>
      <c r="F2081" s="23">
        <f>Books[[#This Row],[قیمت نهایی]]*100/80</f>
        <v>2725000</v>
      </c>
      <c r="G2081" s="35">
        <v>0.2</v>
      </c>
      <c r="H2081" s="24">
        <v>2180000</v>
      </c>
      <c r="I2081" s="34">
        <v>2016</v>
      </c>
      <c r="J2081" s="26" t="s">
        <v>7620</v>
      </c>
      <c r="K2081" s="27" t="s">
        <v>518</v>
      </c>
      <c r="L2081" s="28" t="s">
        <v>8485</v>
      </c>
    </row>
    <row r="2082" spans="2:12" ht="34.9" customHeight="1">
      <c r="B2082" s="30">
        <v>2072</v>
      </c>
      <c r="C2082" s="31" t="s">
        <v>2556</v>
      </c>
      <c r="D2082" s="32" t="s">
        <v>5135</v>
      </c>
      <c r="E2082" s="33" t="s">
        <v>5841</v>
      </c>
      <c r="F2082" s="23">
        <f>Books[[#This Row],[قیمت نهایی]]*100/80</f>
        <v>3037500</v>
      </c>
      <c r="G2082" s="35">
        <v>0.2</v>
      </c>
      <c r="H2082" s="24">
        <v>2430000</v>
      </c>
      <c r="I2082" s="34">
        <v>2016</v>
      </c>
      <c r="J2082" s="26" t="s">
        <v>7821</v>
      </c>
      <c r="K2082" s="27" t="s">
        <v>544</v>
      </c>
      <c r="L2082" s="28" t="s">
        <v>8485</v>
      </c>
    </row>
    <row r="2083" spans="2:12" ht="34.9" customHeight="1">
      <c r="B2083" s="30">
        <v>2073</v>
      </c>
      <c r="C2083" s="31" t="s">
        <v>3078</v>
      </c>
      <c r="D2083" s="32" t="s">
        <v>5680</v>
      </c>
      <c r="E2083" s="33">
        <v>76</v>
      </c>
      <c r="F2083" s="23">
        <f>Books[[#This Row],[قیمت نهایی]]*100/80</f>
        <v>850000</v>
      </c>
      <c r="G2083" s="35">
        <v>0.2</v>
      </c>
      <c r="H2083" s="24">
        <v>680000</v>
      </c>
      <c r="I2083" s="34">
        <v>2017</v>
      </c>
      <c r="J2083" s="26" t="s">
        <v>5940</v>
      </c>
      <c r="K2083" s="27" t="s">
        <v>518</v>
      </c>
      <c r="L2083" s="28" t="s">
        <v>8485</v>
      </c>
    </row>
    <row r="2084" spans="2:12" ht="34.9" customHeight="1">
      <c r="B2084" s="30">
        <v>2074</v>
      </c>
      <c r="C2084" s="31" t="s">
        <v>3117</v>
      </c>
      <c r="D2084" s="32" t="s">
        <v>5721</v>
      </c>
      <c r="E2084" s="33">
        <v>82</v>
      </c>
      <c r="F2084" s="23">
        <f>Books[[#This Row],[قیمت نهایی]]*100/80</f>
        <v>887500</v>
      </c>
      <c r="G2084" s="35">
        <v>0.2</v>
      </c>
      <c r="H2084" s="24">
        <v>710000</v>
      </c>
      <c r="I2084" s="34">
        <v>2016</v>
      </c>
      <c r="J2084" s="26" t="s">
        <v>5940</v>
      </c>
      <c r="K2084" s="27" t="s">
        <v>518</v>
      </c>
      <c r="L2084" s="28" t="s">
        <v>8485</v>
      </c>
    </row>
    <row r="2085" spans="2:12" ht="34.9" customHeight="1">
      <c r="B2085" s="30">
        <v>2075</v>
      </c>
      <c r="C2085" s="31" t="s">
        <v>1463</v>
      </c>
      <c r="D2085" s="32" t="s">
        <v>3995</v>
      </c>
      <c r="E2085" s="33">
        <v>227</v>
      </c>
      <c r="F2085" s="23">
        <f>Books[[#This Row],[قیمت نهایی]]*100/80</f>
        <v>1793750</v>
      </c>
      <c r="G2085" s="35">
        <v>0.2</v>
      </c>
      <c r="H2085" s="24">
        <v>1435000</v>
      </c>
      <c r="I2085" s="34">
        <v>2017</v>
      </c>
      <c r="J2085" s="26" t="s">
        <v>6680</v>
      </c>
      <c r="K2085" s="27" t="s">
        <v>518</v>
      </c>
      <c r="L2085" s="28" t="s">
        <v>8485</v>
      </c>
    </row>
    <row r="2086" spans="2:12" ht="34.9" customHeight="1">
      <c r="B2086" s="30">
        <v>2076</v>
      </c>
      <c r="C2086" s="31" t="s">
        <v>2639</v>
      </c>
      <c r="D2086" s="32" t="s">
        <v>5222</v>
      </c>
      <c r="E2086" s="33">
        <v>450</v>
      </c>
      <c r="F2086" s="23">
        <f>Books[[#This Row],[قیمت نهایی]]*100/80</f>
        <v>3187500</v>
      </c>
      <c r="G2086" s="35">
        <v>0.2</v>
      </c>
      <c r="H2086" s="24">
        <v>2550000</v>
      </c>
      <c r="I2086" s="34">
        <v>2016</v>
      </c>
      <c r="J2086" s="26" t="s">
        <v>7905</v>
      </c>
      <c r="K2086" s="27" t="s">
        <v>516</v>
      </c>
      <c r="L2086" s="28" t="s">
        <v>8485</v>
      </c>
    </row>
    <row r="2087" spans="2:12" ht="34.9" customHeight="1">
      <c r="B2087" s="30">
        <v>2077</v>
      </c>
      <c r="C2087" s="31" t="s">
        <v>1931</v>
      </c>
      <c r="D2087" s="32" t="s">
        <v>4485</v>
      </c>
      <c r="E2087" s="33" t="s">
        <v>369</v>
      </c>
      <c r="F2087" s="23">
        <f>Books[[#This Row],[قیمت نهایی]]*100/80</f>
        <v>2237500</v>
      </c>
      <c r="G2087" s="35">
        <v>0.2</v>
      </c>
      <c r="H2087" s="24">
        <v>1790000</v>
      </c>
      <c r="I2087" s="34">
        <v>2016</v>
      </c>
      <c r="J2087" s="26" t="s">
        <v>7175</v>
      </c>
      <c r="K2087" s="27" t="s">
        <v>542</v>
      </c>
      <c r="L2087" s="28" t="s">
        <v>8485</v>
      </c>
    </row>
    <row r="2088" spans="2:12" ht="34.9" customHeight="1">
      <c r="B2088" s="30">
        <v>2078</v>
      </c>
      <c r="C2088" s="31" t="s">
        <v>1370</v>
      </c>
      <c r="D2088" s="32" t="s">
        <v>3897</v>
      </c>
      <c r="E2088" s="33">
        <v>211</v>
      </c>
      <c r="F2088" s="23">
        <f>Books[[#This Row],[قیمت نهایی]]*100/80</f>
        <v>1693750</v>
      </c>
      <c r="G2088" s="35">
        <v>0.2</v>
      </c>
      <c r="H2088" s="24">
        <v>1355000</v>
      </c>
      <c r="I2088" s="34">
        <v>2016</v>
      </c>
      <c r="J2088" s="26" t="s">
        <v>6580</v>
      </c>
      <c r="K2088" s="27" t="s">
        <v>527</v>
      </c>
      <c r="L2088" s="28" t="s">
        <v>8485</v>
      </c>
    </row>
    <row r="2089" spans="2:12" ht="34.9" customHeight="1">
      <c r="B2089" s="30">
        <v>2079</v>
      </c>
      <c r="C2089" s="31" t="s">
        <v>1920</v>
      </c>
      <c r="D2089" s="32" t="s">
        <v>4473</v>
      </c>
      <c r="E2089" s="33" t="s">
        <v>182</v>
      </c>
      <c r="F2089" s="23">
        <f>Books[[#This Row],[قیمت نهایی]]*100/80</f>
        <v>2225000</v>
      </c>
      <c r="G2089" s="35">
        <v>0.2</v>
      </c>
      <c r="H2089" s="24">
        <v>1780000</v>
      </c>
      <c r="I2089" s="34">
        <v>2017</v>
      </c>
      <c r="J2089" s="26" t="s">
        <v>7163</v>
      </c>
      <c r="K2089" s="27" t="s">
        <v>516</v>
      </c>
      <c r="L2089" s="28" t="s">
        <v>8485</v>
      </c>
    </row>
    <row r="2090" spans="2:12" ht="34.9" customHeight="1">
      <c r="B2090" s="30">
        <v>2080</v>
      </c>
      <c r="C2090" s="31" t="s">
        <v>2883</v>
      </c>
      <c r="D2090" s="32" t="s">
        <v>5474</v>
      </c>
      <c r="E2090" s="33" t="s">
        <v>5871</v>
      </c>
      <c r="F2090" s="23">
        <f>Books[[#This Row],[قیمت نهایی]]*100/80</f>
        <v>3887500</v>
      </c>
      <c r="G2090" s="35">
        <v>0.2</v>
      </c>
      <c r="H2090" s="24">
        <v>3110000</v>
      </c>
      <c r="I2090" s="34">
        <v>2018</v>
      </c>
      <c r="J2090" s="26" t="s">
        <v>8151</v>
      </c>
      <c r="K2090" s="27" t="s">
        <v>542</v>
      </c>
      <c r="L2090" s="28" t="s">
        <v>8485</v>
      </c>
    </row>
    <row r="2091" spans="2:12" ht="34.9" customHeight="1">
      <c r="B2091" s="30">
        <v>2081</v>
      </c>
      <c r="C2091" s="31" t="s">
        <v>1236</v>
      </c>
      <c r="D2091" s="32" t="s">
        <v>3757</v>
      </c>
      <c r="E2091" s="33" t="s">
        <v>31</v>
      </c>
      <c r="F2091" s="23">
        <f>Books[[#This Row],[قیمت نهایی]]*100/80</f>
        <v>1550000</v>
      </c>
      <c r="G2091" s="35">
        <v>0.2</v>
      </c>
      <c r="H2091" s="24">
        <v>1240000</v>
      </c>
      <c r="I2091" s="34">
        <v>2016</v>
      </c>
      <c r="J2091" s="26" t="s">
        <v>6438</v>
      </c>
      <c r="K2091" s="27" t="s">
        <v>518</v>
      </c>
      <c r="L2091" s="28" t="s">
        <v>8485</v>
      </c>
    </row>
    <row r="2092" spans="2:12" ht="34.9" customHeight="1">
      <c r="B2092" s="30">
        <v>2082</v>
      </c>
      <c r="C2092" s="31" t="s">
        <v>1874</v>
      </c>
      <c r="D2092" s="32" t="s">
        <v>4427</v>
      </c>
      <c r="E2092" s="33" t="s">
        <v>181</v>
      </c>
      <c r="F2092" s="23">
        <f>Books[[#This Row],[قیمت نهایی]]*100/80</f>
        <v>2187500</v>
      </c>
      <c r="G2092" s="35">
        <v>0.2</v>
      </c>
      <c r="H2092" s="24">
        <v>1750000</v>
      </c>
      <c r="I2092" s="34">
        <v>2016</v>
      </c>
      <c r="J2092" s="26" t="s">
        <v>7116</v>
      </c>
      <c r="K2092" s="27" t="s">
        <v>7117</v>
      </c>
      <c r="L2092" s="28" t="s">
        <v>8485</v>
      </c>
    </row>
    <row r="2093" spans="2:12" ht="34.9" customHeight="1">
      <c r="B2093" s="30">
        <v>2083</v>
      </c>
      <c r="C2093" s="31" t="s">
        <v>2306</v>
      </c>
      <c r="D2093" s="32" t="s">
        <v>4878</v>
      </c>
      <c r="E2093" s="33" t="s">
        <v>109</v>
      </c>
      <c r="F2093" s="23">
        <f>Books[[#This Row],[قیمت نهایی]]*100/80</f>
        <v>2650000</v>
      </c>
      <c r="G2093" s="35">
        <v>0.2</v>
      </c>
      <c r="H2093" s="24">
        <v>2120000</v>
      </c>
      <c r="I2093" s="34">
        <v>2016</v>
      </c>
      <c r="J2093" s="26" t="s">
        <v>7562</v>
      </c>
      <c r="K2093" s="27" t="s">
        <v>544</v>
      </c>
      <c r="L2093" s="28" t="s">
        <v>8485</v>
      </c>
    </row>
    <row r="2094" spans="2:12" ht="34.9" customHeight="1">
      <c r="B2094" s="30">
        <v>2084</v>
      </c>
      <c r="C2094" s="31" t="s">
        <v>2262</v>
      </c>
      <c r="D2094" s="32" t="s">
        <v>4832</v>
      </c>
      <c r="E2094" s="33">
        <v>353</v>
      </c>
      <c r="F2094" s="23">
        <f>Books[[#This Row],[قیمت نهایی]]*100/80</f>
        <v>2581250</v>
      </c>
      <c r="G2094" s="35">
        <v>0.2</v>
      </c>
      <c r="H2094" s="24">
        <v>2065000</v>
      </c>
      <c r="I2094" s="34">
        <v>2016</v>
      </c>
      <c r="J2094" s="26" t="s">
        <v>7522</v>
      </c>
      <c r="K2094" s="27" t="s">
        <v>527</v>
      </c>
      <c r="L2094" s="28" t="s">
        <v>8485</v>
      </c>
    </row>
    <row r="2095" spans="2:12" ht="34.9" customHeight="1">
      <c r="B2095" s="30">
        <v>2085</v>
      </c>
      <c r="C2095" s="31" t="s">
        <v>1466</v>
      </c>
      <c r="D2095" s="32" t="s">
        <v>3998</v>
      </c>
      <c r="E2095" s="33" t="s">
        <v>253</v>
      </c>
      <c r="F2095" s="23">
        <f>Books[[#This Row],[قیمت نهایی]]*100/80</f>
        <v>1800000</v>
      </c>
      <c r="G2095" s="35">
        <v>0.2</v>
      </c>
      <c r="H2095" s="24">
        <v>1440000</v>
      </c>
      <c r="I2095" s="34">
        <v>2016</v>
      </c>
      <c r="J2095" s="26" t="s">
        <v>6683</v>
      </c>
      <c r="K2095" s="27" t="s">
        <v>518</v>
      </c>
      <c r="L2095" s="28" t="s">
        <v>8485</v>
      </c>
    </row>
    <row r="2096" spans="2:12" ht="34.9" customHeight="1">
      <c r="B2096" s="30">
        <v>2086</v>
      </c>
      <c r="C2096" s="31" t="s">
        <v>1770</v>
      </c>
      <c r="D2096" s="32" t="s">
        <v>4318</v>
      </c>
      <c r="E2096" s="33" t="s">
        <v>365</v>
      </c>
      <c r="F2096" s="23">
        <f>Books[[#This Row],[قیمت نهایی]]*100/80</f>
        <v>2087500</v>
      </c>
      <c r="G2096" s="35">
        <v>0.2</v>
      </c>
      <c r="H2096" s="24">
        <v>1670000</v>
      </c>
      <c r="I2096" s="34">
        <v>2017</v>
      </c>
      <c r="J2096" s="26" t="s">
        <v>7003</v>
      </c>
      <c r="K2096" s="27" t="s">
        <v>518</v>
      </c>
      <c r="L2096" s="28" t="s">
        <v>8485</v>
      </c>
    </row>
    <row r="2097" spans="2:12" ht="34.9" customHeight="1">
      <c r="B2097" s="30">
        <v>2087</v>
      </c>
      <c r="C2097" s="31" t="s">
        <v>2260</v>
      </c>
      <c r="D2097" s="32" t="s">
        <v>4830</v>
      </c>
      <c r="E2097" s="33">
        <v>353</v>
      </c>
      <c r="F2097" s="23">
        <f>Books[[#This Row],[قیمت نهایی]]*100/80</f>
        <v>2581250</v>
      </c>
      <c r="G2097" s="35">
        <v>0.2</v>
      </c>
      <c r="H2097" s="24">
        <v>2065000</v>
      </c>
      <c r="I2097" s="34">
        <v>2017</v>
      </c>
      <c r="J2097" s="26" t="s">
        <v>7520</v>
      </c>
      <c r="K2097" s="27" t="s">
        <v>518</v>
      </c>
      <c r="L2097" s="28" t="s">
        <v>8485</v>
      </c>
    </row>
    <row r="2098" spans="2:12" ht="34.9" customHeight="1">
      <c r="B2098" s="30">
        <v>2088</v>
      </c>
      <c r="C2098" s="31" t="s">
        <v>1925</v>
      </c>
      <c r="D2098" s="32" t="s">
        <v>4478</v>
      </c>
      <c r="E2098" s="33" t="s">
        <v>130</v>
      </c>
      <c r="F2098" s="23">
        <f>Books[[#This Row],[قیمت نهایی]]*100/80</f>
        <v>2231250</v>
      </c>
      <c r="G2098" s="35">
        <v>0.2</v>
      </c>
      <c r="H2098" s="24">
        <v>1785000</v>
      </c>
      <c r="I2098" s="34">
        <v>2017</v>
      </c>
      <c r="J2098" s="26" t="s">
        <v>7168</v>
      </c>
      <c r="K2098" s="27" t="s">
        <v>542</v>
      </c>
      <c r="L2098" s="28" t="s">
        <v>8485</v>
      </c>
    </row>
    <row r="2099" spans="2:12" ht="34.9" customHeight="1">
      <c r="B2099" s="30">
        <v>2089</v>
      </c>
      <c r="C2099" s="31" t="s">
        <v>1577</v>
      </c>
      <c r="D2099" s="32" t="s">
        <v>4114</v>
      </c>
      <c r="E2099" s="33" t="s">
        <v>159</v>
      </c>
      <c r="F2099" s="23">
        <f>Books[[#This Row],[قیمت نهایی]]*100/80</f>
        <v>1893750</v>
      </c>
      <c r="G2099" s="35">
        <v>0.2</v>
      </c>
      <c r="H2099" s="24">
        <v>1515000</v>
      </c>
      <c r="I2099" s="34">
        <v>2016</v>
      </c>
      <c r="J2099" s="26" t="s">
        <v>6804</v>
      </c>
      <c r="K2099" s="27" t="s">
        <v>542</v>
      </c>
      <c r="L2099" s="28" t="s">
        <v>8485</v>
      </c>
    </row>
    <row r="2100" spans="2:12" ht="34.9" customHeight="1">
      <c r="B2100" s="30">
        <v>2090</v>
      </c>
      <c r="C2100" s="31" t="s">
        <v>3000</v>
      </c>
      <c r="D2100" s="32" t="s">
        <v>5598</v>
      </c>
      <c r="E2100" s="33" t="s">
        <v>5891</v>
      </c>
      <c r="F2100" s="23">
        <f>Books[[#This Row],[قیمت نهایی]]*100/80</f>
        <v>4493750</v>
      </c>
      <c r="G2100" s="35">
        <v>0.2</v>
      </c>
      <c r="H2100" s="24">
        <v>3595000</v>
      </c>
      <c r="I2100" s="34">
        <v>2018</v>
      </c>
      <c r="J2100" s="26" t="s">
        <v>8273</v>
      </c>
      <c r="K2100" s="27" t="s">
        <v>542</v>
      </c>
      <c r="L2100" s="28" t="s">
        <v>8485</v>
      </c>
    </row>
    <row r="2101" spans="2:12" ht="34.9" customHeight="1">
      <c r="B2101" s="30">
        <v>2091</v>
      </c>
      <c r="C2101" s="31" t="s">
        <v>2235</v>
      </c>
      <c r="D2101" s="32" t="s">
        <v>4802</v>
      </c>
      <c r="E2101" s="33" t="s">
        <v>70</v>
      </c>
      <c r="F2101" s="23">
        <f>Books[[#This Row],[قیمت نهایی]]*100/80</f>
        <v>2562500</v>
      </c>
      <c r="G2101" s="35">
        <v>0.2</v>
      </c>
      <c r="H2101" s="24">
        <v>2050000</v>
      </c>
      <c r="I2101" s="34">
        <v>2017</v>
      </c>
      <c r="J2101" s="26" t="s">
        <v>7492</v>
      </c>
      <c r="K2101" s="27" t="s">
        <v>542</v>
      </c>
      <c r="L2101" s="28" t="s">
        <v>8485</v>
      </c>
    </row>
    <row r="2102" spans="2:12" ht="34.9" customHeight="1">
      <c r="B2102" s="30">
        <v>2092</v>
      </c>
      <c r="C2102" s="31" t="s">
        <v>2159</v>
      </c>
      <c r="D2102" s="32" t="s">
        <v>4722</v>
      </c>
      <c r="E2102" s="33">
        <v>336</v>
      </c>
      <c r="F2102" s="23">
        <f>Books[[#This Row],[قیمت نهایی]]*100/80</f>
        <v>2475000</v>
      </c>
      <c r="G2102" s="35">
        <v>0.2</v>
      </c>
      <c r="H2102" s="24">
        <v>1980000</v>
      </c>
      <c r="I2102" s="34">
        <v>2017</v>
      </c>
      <c r="J2102" s="26" t="s">
        <v>7411</v>
      </c>
      <c r="K2102" s="27" t="s">
        <v>542</v>
      </c>
      <c r="L2102" s="28" t="s">
        <v>8485</v>
      </c>
    </row>
    <row r="2103" spans="2:12" ht="34.9" customHeight="1">
      <c r="B2103" s="30">
        <v>2093</v>
      </c>
      <c r="C2103" s="31" t="s">
        <v>2054</v>
      </c>
      <c r="D2103" s="32" t="s">
        <v>4614</v>
      </c>
      <c r="E2103" s="33" t="s">
        <v>372</v>
      </c>
      <c r="F2103" s="23">
        <f>Books[[#This Row],[قیمت نهایی]]*100/80</f>
        <v>2356250</v>
      </c>
      <c r="G2103" s="35">
        <v>0.2</v>
      </c>
      <c r="H2103" s="24">
        <v>1885000</v>
      </c>
      <c r="I2103" s="34">
        <v>2017</v>
      </c>
      <c r="J2103" s="26" t="s">
        <v>7303</v>
      </c>
      <c r="K2103" s="27" t="s">
        <v>542</v>
      </c>
      <c r="L2103" s="28" t="s">
        <v>8485</v>
      </c>
    </row>
    <row r="2104" spans="2:12" ht="34.9" customHeight="1">
      <c r="B2104" s="30">
        <v>2094</v>
      </c>
      <c r="C2104" s="31" t="s">
        <v>1747</v>
      </c>
      <c r="D2104" s="32" t="s">
        <v>4293</v>
      </c>
      <c r="E2104" s="33" t="s">
        <v>106</v>
      </c>
      <c r="F2104" s="23">
        <f>Books[[#This Row],[قیمت نهایی]]*100/80</f>
        <v>2056250</v>
      </c>
      <c r="G2104" s="35">
        <v>0.2</v>
      </c>
      <c r="H2104" s="24">
        <v>1645000</v>
      </c>
      <c r="I2104" s="34">
        <v>2016</v>
      </c>
      <c r="J2104" s="26" t="s">
        <v>6978</v>
      </c>
      <c r="K2104" s="27" t="s">
        <v>527</v>
      </c>
      <c r="L2104" s="28" t="s">
        <v>8485</v>
      </c>
    </row>
    <row r="2105" spans="2:12" ht="34.9" customHeight="1">
      <c r="B2105" s="30">
        <v>2095</v>
      </c>
      <c r="C2105" s="31" t="s">
        <v>1814</v>
      </c>
      <c r="D2105" s="32" t="s">
        <v>4365</v>
      </c>
      <c r="E2105" s="33" t="s">
        <v>53</v>
      </c>
      <c r="F2105" s="23">
        <f>Books[[#This Row],[قیمت نهایی]]*100/80</f>
        <v>2125000</v>
      </c>
      <c r="G2105" s="35">
        <v>0.2</v>
      </c>
      <c r="H2105" s="24">
        <v>1700000</v>
      </c>
      <c r="I2105" s="34">
        <v>2018</v>
      </c>
      <c r="J2105" s="26" t="s">
        <v>7053</v>
      </c>
      <c r="K2105" s="27" t="s">
        <v>542</v>
      </c>
      <c r="L2105" s="28" t="s">
        <v>8485</v>
      </c>
    </row>
    <row r="2106" spans="2:12" ht="34.9" customHeight="1">
      <c r="B2106" s="30">
        <v>2096</v>
      </c>
      <c r="C2106" s="31" t="s">
        <v>2795</v>
      </c>
      <c r="D2106" s="32" t="s">
        <v>5383</v>
      </c>
      <c r="E2106" s="33" t="s">
        <v>414</v>
      </c>
      <c r="F2106" s="23">
        <f>Books[[#This Row],[قیمت نهایی]]*100/80</f>
        <v>3587500</v>
      </c>
      <c r="G2106" s="35">
        <v>0.2</v>
      </c>
      <c r="H2106" s="24">
        <v>2870000</v>
      </c>
      <c r="I2106" s="34">
        <v>2016</v>
      </c>
      <c r="J2106" s="26" t="s">
        <v>8065</v>
      </c>
      <c r="K2106" s="27" t="s">
        <v>518</v>
      </c>
      <c r="L2106" s="28" t="s">
        <v>8485</v>
      </c>
    </row>
    <row r="2107" spans="2:12" ht="34.9" customHeight="1">
      <c r="B2107" s="30">
        <v>2097</v>
      </c>
      <c r="C2107" s="31" t="s">
        <v>2279</v>
      </c>
      <c r="D2107" s="32" t="s">
        <v>4850</v>
      </c>
      <c r="E2107" s="33" t="s">
        <v>303</v>
      </c>
      <c r="F2107" s="23">
        <f>Books[[#This Row],[قیمت نهایی]]*100/80</f>
        <v>2612500</v>
      </c>
      <c r="G2107" s="35">
        <v>0.2</v>
      </c>
      <c r="H2107" s="24">
        <v>2090000</v>
      </c>
      <c r="I2107" s="34">
        <v>2017</v>
      </c>
      <c r="J2107" s="26" t="s">
        <v>7538</v>
      </c>
      <c r="K2107" s="27" t="s">
        <v>542</v>
      </c>
      <c r="L2107" s="28" t="s">
        <v>8485</v>
      </c>
    </row>
    <row r="2108" spans="2:12" ht="34.9" customHeight="1">
      <c r="B2108" s="30">
        <v>2098</v>
      </c>
      <c r="C2108" s="31" t="s">
        <v>1284</v>
      </c>
      <c r="D2108" s="32" t="s">
        <v>3806</v>
      </c>
      <c r="E2108" s="33" t="s">
        <v>197</v>
      </c>
      <c r="F2108" s="23">
        <f>Books[[#This Row],[قیمت نهایی]]*100/80</f>
        <v>1600000</v>
      </c>
      <c r="G2108" s="35">
        <v>0.2</v>
      </c>
      <c r="H2108" s="24">
        <v>1280000</v>
      </c>
      <c r="I2108" s="34">
        <v>2017</v>
      </c>
      <c r="J2108" s="26" t="s">
        <v>6492</v>
      </c>
      <c r="K2108" s="27" t="s">
        <v>542</v>
      </c>
      <c r="L2108" s="28" t="s">
        <v>8485</v>
      </c>
    </row>
    <row r="2109" spans="2:12" ht="34.9" customHeight="1">
      <c r="B2109" s="30">
        <v>2099</v>
      </c>
      <c r="C2109" s="31" t="s">
        <v>1281</v>
      </c>
      <c r="D2109" s="32" t="s">
        <v>3803</v>
      </c>
      <c r="E2109" s="33" t="s">
        <v>119</v>
      </c>
      <c r="F2109" s="23">
        <f>Books[[#This Row],[قیمت نهایی]]*100/80</f>
        <v>1593750</v>
      </c>
      <c r="G2109" s="35">
        <v>0.2</v>
      </c>
      <c r="H2109" s="24">
        <v>1275000</v>
      </c>
      <c r="I2109" s="34">
        <v>2016</v>
      </c>
      <c r="J2109" s="26" t="s">
        <v>6488</v>
      </c>
      <c r="K2109" s="27" t="s">
        <v>516</v>
      </c>
      <c r="L2109" s="28" t="s">
        <v>8485</v>
      </c>
    </row>
    <row r="2110" spans="2:12" ht="34.9" customHeight="1">
      <c r="B2110" s="30">
        <v>2100</v>
      </c>
      <c r="C2110" s="31" t="s">
        <v>2925</v>
      </c>
      <c r="D2110" s="32" t="s">
        <v>5521</v>
      </c>
      <c r="E2110" s="33">
        <v>598</v>
      </c>
      <c r="F2110" s="23">
        <f>Books[[#This Row],[قیمت نهایی]]*100/80</f>
        <v>4112500</v>
      </c>
      <c r="G2110" s="35">
        <v>0.2</v>
      </c>
      <c r="H2110" s="24">
        <v>3290000</v>
      </c>
      <c r="I2110" s="34">
        <v>2017</v>
      </c>
      <c r="J2110" s="26" t="s">
        <v>8198</v>
      </c>
      <c r="K2110" s="27" t="s">
        <v>518</v>
      </c>
      <c r="L2110" s="28" t="s">
        <v>8485</v>
      </c>
    </row>
    <row r="2111" spans="2:12" ht="34.9" customHeight="1">
      <c r="B2111" s="30">
        <v>2101</v>
      </c>
      <c r="C2111" s="31" t="s">
        <v>2216</v>
      </c>
      <c r="D2111" s="32" t="s">
        <v>4782</v>
      </c>
      <c r="E2111" s="33" t="s">
        <v>69</v>
      </c>
      <c r="F2111" s="23">
        <f>Books[[#This Row],[قیمت نهایی]]*100/80</f>
        <v>2537500</v>
      </c>
      <c r="G2111" s="35">
        <v>0.2</v>
      </c>
      <c r="H2111" s="24">
        <v>2030000</v>
      </c>
      <c r="I2111" s="34">
        <v>2016</v>
      </c>
      <c r="J2111" s="26" t="s">
        <v>7472</v>
      </c>
      <c r="K2111" s="27" t="s">
        <v>516</v>
      </c>
      <c r="L2111" s="28" t="s">
        <v>8485</v>
      </c>
    </row>
    <row r="2112" spans="2:12" ht="34.9" customHeight="1">
      <c r="B2112" s="30">
        <v>2102</v>
      </c>
      <c r="C2112" s="31" t="s">
        <v>1567</v>
      </c>
      <c r="D2112" s="32" t="s">
        <v>4104</v>
      </c>
      <c r="E2112" s="33">
        <v>241</v>
      </c>
      <c r="F2112" s="23">
        <f>Books[[#This Row],[قیمت نهایی]]*100/80</f>
        <v>1881250</v>
      </c>
      <c r="G2112" s="35">
        <v>0.2</v>
      </c>
      <c r="H2112" s="24">
        <v>1505000</v>
      </c>
      <c r="I2112" s="34">
        <v>2016</v>
      </c>
      <c r="J2112" s="26" t="s">
        <v>6794</v>
      </c>
      <c r="K2112" s="27" t="s">
        <v>542</v>
      </c>
      <c r="L2112" s="28" t="s">
        <v>8485</v>
      </c>
    </row>
    <row r="2113" spans="2:12" ht="34.9" customHeight="1">
      <c r="B2113" s="30">
        <v>2103</v>
      </c>
      <c r="C2113" s="31" t="s">
        <v>3067</v>
      </c>
      <c r="D2113" s="32" t="s">
        <v>5667</v>
      </c>
      <c r="E2113" s="33">
        <v>73</v>
      </c>
      <c r="F2113" s="23">
        <f>Books[[#This Row],[قیمت نهایی]]*100/80</f>
        <v>831250</v>
      </c>
      <c r="G2113" s="35">
        <v>0.2</v>
      </c>
      <c r="H2113" s="24">
        <v>665000</v>
      </c>
      <c r="I2113" s="34">
        <v>2017</v>
      </c>
      <c r="J2113" s="26" t="s">
        <v>8340</v>
      </c>
      <c r="K2113" s="27" t="s">
        <v>518</v>
      </c>
      <c r="L2113" s="28" t="s">
        <v>8485</v>
      </c>
    </row>
    <row r="2114" spans="2:12" ht="34.9" customHeight="1">
      <c r="B2114" s="30">
        <v>2104</v>
      </c>
      <c r="C2114" s="31" t="s">
        <v>3049</v>
      </c>
      <c r="D2114" s="32" t="s">
        <v>5649</v>
      </c>
      <c r="E2114" s="33" t="s">
        <v>477</v>
      </c>
      <c r="F2114" s="23">
        <f>Books[[#This Row],[قیمت نهایی]]*100/80</f>
        <v>4781250</v>
      </c>
      <c r="G2114" s="35">
        <v>0.2</v>
      </c>
      <c r="H2114" s="24">
        <v>3825000</v>
      </c>
      <c r="I2114" s="34">
        <v>2016</v>
      </c>
      <c r="J2114" s="26" t="s">
        <v>8322</v>
      </c>
      <c r="K2114" s="27" t="s">
        <v>516</v>
      </c>
      <c r="L2114" s="28" t="s">
        <v>8485</v>
      </c>
    </row>
    <row r="2115" spans="2:12" ht="34.9" customHeight="1">
      <c r="B2115" s="30">
        <v>2105</v>
      </c>
      <c r="C2115" s="31" t="s">
        <v>2860</v>
      </c>
      <c r="D2115" s="32" t="s">
        <v>5450</v>
      </c>
      <c r="E2115" s="33" t="s">
        <v>421</v>
      </c>
      <c r="F2115" s="23">
        <f>Books[[#This Row],[قیمت نهایی]]*100/80</f>
        <v>3812500</v>
      </c>
      <c r="G2115" s="35">
        <v>0.2</v>
      </c>
      <c r="H2115" s="24">
        <v>3050000</v>
      </c>
      <c r="I2115" s="34">
        <v>2017</v>
      </c>
      <c r="J2115" s="26" t="s">
        <v>8129</v>
      </c>
      <c r="K2115" s="27" t="s">
        <v>527</v>
      </c>
      <c r="L2115" s="28" t="s">
        <v>8485</v>
      </c>
    </row>
    <row r="2116" spans="2:12" ht="34.9" customHeight="1">
      <c r="B2116" s="30">
        <v>2106</v>
      </c>
      <c r="C2116" s="31" t="s">
        <v>1172</v>
      </c>
      <c r="D2116" s="32" t="s">
        <v>3687</v>
      </c>
      <c r="E2116" s="33" t="s">
        <v>348</v>
      </c>
      <c r="F2116" s="23">
        <f>Books[[#This Row],[قیمت نهایی]]*100/80</f>
        <v>1468750</v>
      </c>
      <c r="G2116" s="35">
        <v>0.2</v>
      </c>
      <c r="H2116" s="24">
        <v>1175000</v>
      </c>
      <c r="I2116" s="34">
        <v>2016</v>
      </c>
      <c r="J2116" s="26" t="s">
        <v>6365</v>
      </c>
      <c r="K2116" s="27" t="s">
        <v>518</v>
      </c>
      <c r="L2116" s="28" t="s">
        <v>8485</v>
      </c>
    </row>
    <row r="2117" spans="2:12" ht="34.9" customHeight="1">
      <c r="B2117" s="30">
        <v>2107</v>
      </c>
      <c r="C2117" s="31" t="s">
        <v>3249</v>
      </c>
      <c r="D2117" s="32" t="s">
        <v>4317</v>
      </c>
      <c r="E2117" s="33" t="s">
        <v>365</v>
      </c>
      <c r="F2117" s="23">
        <f>Books[[#This Row],[قیمت نهایی]]*100/80</f>
        <v>2087500</v>
      </c>
      <c r="G2117" s="35">
        <v>0.2</v>
      </c>
      <c r="H2117" s="24">
        <v>1670000</v>
      </c>
      <c r="I2117" s="34">
        <v>2016</v>
      </c>
      <c r="J2117" s="26" t="s">
        <v>7002</v>
      </c>
      <c r="K2117" s="27" t="s">
        <v>518</v>
      </c>
      <c r="L2117" s="28" t="s">
        <v>8485</v>
      </c>
    </row>
    <row r="2118" spans="2:12" ht="34.9" customHeight="1">
      <c r="B2118" s="30">
        <v>2108</v>
      </c>
      <c r="C2118" s="31" t="s">
        <v>2548</v>
      </c>
      <c r="D2118" s="32" t="s">
        <v>5127</v>
      </c>
      <c r="E2118" s="33" t="s">
        <v>234</v>
      </c>
      <c r="F2118" s="23">
        <f>Books[[#This Row],[قیمت نهایی]]*100/80</f>
        <v>3025000</v>
      </c>
      <c r="G2118" s="35">
        <v>0.2</v>
      </c>
      <c r="H2118" s="24">
        <v>2420000</v>
      </c>
      <c r="I2118" s="34">
        <v>2017</v>
      </c>
      <c r="J2118" s="26" t="s">
        <v>7813</v>
      </c>
      <c r="K2118" s="27" t="s">
        <v>518</v>
      </c>
      <c r="L2118" s="28" t="s">
        <v>8485</v>
      </c>
    </row>
    <row r="2119" spans="2:12" ht="34.9" customHeight="1">
      <c r="B2119" s="30">
        <v>2109</v>
      </c>
      <c r="C2119" s="31" t="s">
        <v>2789</v>
      </c>
      <c r="D2119" s="32" t="s">
        <v>5377</v>
      </c>
      <c r="E2119" s="33" t="s">
        <v>212</v>
      </c>
      <c r="F2119" s="23">
        <f>Books[[#This Row],[قیمت نهایی]]*100/80</f>
        <v>3575000</v>
      </c>
      <c r="G2119" s="35">
        <v>0.2</v>
      </c>
      <c r="H2119" s="24">
        <v>2860000</v>
      </c>
      <c r="I2119" s="34">
        <v>2018</v>
      </c>
      <c r="J2119" s="26" t="s">
        <v>8059</v>
      </c>
      <c r="K2119" s="27" t="s">
        <v>542</v>
      </c>
      <c r="L2119" s="28" t="s">
        <v>8485</v>
      </c>
    </row>
    <row r="2120" spans="2:12" ht="34.9" customHeight="1">
      <c r="B2120" s="30">
        <v>2110</v>
      </c>
      <c r="C2120" s="31" t="s">
        <v>2980</v>
      </c>
      <c r="D2120" s="32" t="s">
        <v>5578</v>
      </c>
      <c r="E2120" s="33" t="s">
        <v>239</v>
      </c>
      <c r="F2120" s="23">
        <f>Books[[#This Row],[قیمت نهایی]]*100/80</f>
        <v>4362500</v>
      </c>
      <c r="G2120" s="35">
        <v>0.2</v>
      </c>
      <c r="H2120" s="24">
        <v>3490000</v>
      </c>
      <c r="I2120" s="34">
        <v>2016</v>
      </c>
      <c r="J2120" s="26" t="s">
        <v>8254</v>
      </c>
      <c r="K2120" s="27" t="s">
        <v>518</v>
      </c>
      <c r="L2120" s="28" t="s">
        <v>8485</v>
      </c>
    </row>
    <row r="2121" spans="2:12" ht="34.9" customHeight="1">
      <c r="B2121" s="30">
        <v>2111</v>
      </c>
      <c r="C2121" s="31" t="s">
        <v>814</v>
      </c>
      <c r="D2121" s="32" t="s">
        <v>3304</v>
      </c>
      <c r="E2121" s="33" t="s">
        <v>325</v>
      </c>
      <c r="F2121" s="23">
        <f>Books[[#This Row],[قیمت نهایی]]*100/80</f>
        <v>1025000</v>
      </c>
      <c r="G2121" s="35">
        <v>0.2</v>
      </c>
      <c r="H2121" s="24">
        <v>820000</v>
      </c>
      <c r="I2121" s="34">
        <v>2017</v>
      </c>
      <c r="J2121" s="26" t="s">
        <v>5958</v>
      </c>
      <c r="K2121" s="27" t="s">
        <v>533</v>
      </c>
      <c r="L2121" s="28" t="s">
        <v>8485</v>
      </c>
    </row>
    <row r="2122" spans="2:12" ht="34.9" customHeight="1">
      <c r="B2122" s="30">
        <v>2112</v>
      </c>
      <c r="C2122" s="31" t="s">
        <v>1339</v>
      </c>
      <c r="D2122" s="32" t="s">
        <v>3865</v>
      </c>
      <c r="E2122" s="33" t="s">
        <v>103</v>
      </c>
      <c r="F2122" s="23">
        <f>Books[[#This Row],[قیمت نهایی]]*100/80</f>
        <v>1662500</v>
      </c>
      <c r="G2122" s="35">
        <v>0.2</v>
      </c>
      <c r="H2122" s="24">
        <v>1330000</v>
      </c>
      <c r="I2122" s="34">
        <v>2017</v>
      </c>
      <c r="J2122" s="26" t="s">
        <v>6549</v>
      </c>
      <c r="K2122" s="27" t="s">
        <v>542</v>
      </c>
      <c r="L2122" s="28" t="s">
        <v>8485</v>
      </c>
    </row>
    <row r="2123" spans="2:12" ht="34.9" customHeight="1">
      <c r="B2123" s="30">
        <v>2113</v>
      </c>
      <c r="C2123" s="31" t="s">
        <v>2557</v>
      </c>
      <c r="D2123" s="32" t="s">
        <v>5136</v>
      </c>
      <c r="E2123" s="33" t="s">
        <v>5841</v>
      </c>
      <c r="F2123" s="23">
        <f>Books[[#This Row],[قیمت نهایی]]*100/80</f>
        <v>3037500</v>
      </c>
      <c r="G2123" s="35">
        <v>0.2</v>
      </c>
      <c r="H2123" s="24">
        <v>2430000</v>
      </c>
      <c r="I2123" s="34">
        <v>2016</v>
      </c>
      <c r="J2123" s="26" t="s">
        <v>7822</v>
      </c>
      <c r="K2123" s="27" t="s">
        <v>518</v>
      </c>
      <c r="L2123" s="28" t="s">
        <v>8485</v>
      </c>
    </row>
    <row r="2124" spans="2:12" ht="34.9" customHeight="1">
      <c r="B2124" s="30">
        <v>2114</v>
      </c>
      <c r="C2124" s="31" t="s">
        <v>3218</v>
      </c>
      <c r="D2124" s="32" t="s">
        <v>3466</v>
      </c>
      <c r="E2124" s="33">
        <v>135</v>
      </c>
      <c r="F2124" s="23">
        <f>Books[[#This Row],[قیمت نهایی]]*100/80</f>
        <v>1218750</v>
      </c>
      <c r="G2124" s="35">
        <v>0.2</v>
      </c>
      <c r="H2124" s="24">
        <v>975000</v>
      </c>
      <c r="I2124" s="34">
        <v>2016</v>
      </c>
      <c r="J2124" s="26" t="s">
        <v>6135</v>
      </c>
      <c r="K2124" s="27" t="s">
        <v>518</v>
      </c>
      <c r="L2124" s="28" t="s">
        <v>8485</v>
      </c>
    </row>
    <row r="2125" spans="2:12" ht="34.9" customHeight="1">
      <c r="B2125" s="30">
        <v>2115</v>
      </c>
      <c r="C2125" s="31" t="s">
        <v>3172</v>
      </c>
      <c r="D2125" s="32" t="s">
        <v>5778</v>
      </c>
      <c r="E2125" s="33">
        <v>92</v>
      </c>
      <c r="F2125" s="23">
        <f>Books[[#This Row],[قیمت نهایی]]*100/80</f>
        <v>950000</v>
      </c>
      <c r="G2125" s="35">
        <v>0.2</v>
      </c>
      <c r="H2125" s="24">
        <v>760000</v>
      </c>
      <c r="I2125" s="34">
        <v>2016</v>
      </c>
      <c r="J2125" s="26" t="s">
        <v>8449</v>
      </c>
      <c r="K2125" s="27" t="s">
        <v>518</v>
      </c>
      <c r="L2125" s="28" t="s">
        <v>8485</v>
      </c>
    </row>
    <row r="2126" spans="2:12" ht="34.9" customHeight="1">
      <c r="B2126" s="30">
        <v>2116</v>
      </c>
      <c r="C2126" s="31" t="s">
        <v>2171</v>
      </c>
      <c r="D2126" s="32" t="s">
        <v>4735</v>
      </c>
      <c r="E2126" s="33" t="s">
        <v>378</v>
      </c>
      <c r="F2126" s="23">
        <f>Books[[#This Row],[قیمت نهایی]]*100/80</f>
        <v>2493750</v>
      </c>
      <c r="G2126" s="35">
        <v>0.2</v>
      </c>
      <c r="H2126" s="24">
        <v>1995000</v>
      </c>
      <c r="I2126" s="34">
        <v>2016</v>
      </c>
      <c r="J2126" s="26" t="s">
        <v>7423</v>
      </c>
      <c r="K2126" s="27" t="s">
        <v>527</v>
      </c>
      <c r="L2126" s="28" t="s">
        <v>8485</v>
      </c>
    </row>
    <row r="2127" spans="2:12" ht="34.9" customHeight="1">
      <c r="B2127" s="30">
        <v>2117</v>
      </c>
      <c r="C2127" s="31" t="s">
        <v>2119</v>
      </c>
      <c r="D2127" s="32" t="s">
        <v>4681</v>
      </c>
      <c r="E2127" s="33" t="s">
        <v>63</v>
      </c>
      <c r="F2127" s="23">
        <f>Books[[#This Row],[قیمت نهایی]]*100/80</f>
        <v>2425000</v>
      </c>
      <c r="G2127" s="35">
        <v>0.2</v>
      </c>
      <c r="H2127" s="24">
        <v>1940000</v>
      </c>
      <c r="I2127" s="34">
        <v>2016</v>
      </c>
      <c r="J2127" s="26" t="s">
        <v>7370</v>
      </c>
      <c r="K2127" s="27" t="s">
        <v>518</v>
      </c>
      <c r="L2127" s="28" t="s">
        <v>8485</v>
      </c>
    </row>
    <row r="2128" spans="2:12" ht="34.9" customHeight="1">
      <c r="B2128" s="30">
        <v>2118</v>
      </c>
      <c r="C2128" s="31" t="s">
        <v>928</v>
      </c>
      <c r="D2128" s="32" t="s">
        <v>3424</v>
      </c>
      <c r="E2128" s="33">
        <v>125</v>
      </c>
      <c r="F2128" s="23">
        <f>Books[[#This Row],[قیمت نهایی]]*100/80</f>
        <v>1156250</v>
      </c>
      <c r="G2128" s="35">
        <v>0.2</v>
      </c>
      <c r="H2128" s="24">
        <v>925000</v>
      </c>
      <c r="I2128" s="34">
        <v>2016</v>
      </c>
      <c r="J2128" s="26" t="s">
        <v>6090</v>
      </c>
      <c r="K2128" s="27" t="s">
        <v>518</v>
      </c>
      <c r="L2128" s="28" t="s">
        <v>8485</v>
      </c>
    </row>
    <row r="2129" spans="2:12" ht="34.9" customHeight="1">
      <c r="B2129" s="30">
        <v>2119</v>
      </c>
      <c r="C2129" s="29" t="s">
        <v>794</v>
      </c>
      <c r="D2129" s="32" t="s">
        <v>3283</v>
      </c>
      <c r="E2129" s="22" t="s">
        <v>5816</v>
      </c>
      <c r="F2129" s="23">
        <f>Books[[#This Row],[قیمت نهایی]]*100/80</f>
        <v>437500</v>
      </c>
      <c r="G2129" s="35">
        <v>0.2</v>
      </c>
      <c r="H2129" s="24">
        <v>350000</v>
      </c>
      <c r="I2129" s="25">
        <v>2016</v>
      </c>
      <c r="J2129" s="26" t="s">
        <v>5935</v>
      </c>
      <c r="K2129" s="27" t="s">
        <v>518</v>
      </c>
      <c r="L2129" s="28" t="s">
        <v>8485</v>
      </c>
    </row>
    <row r="2130" spans="2:12" ht="34.9" customHeight="1">
      <c r="B2130" s="30">
        <v>2120</v>
      </c>
      <c r="C2130" s="31" t="s">
        <v>2588</v>
      </c>
      <c r="D2130" s="32" t="s">
        <v>5168</v>
      </c>
      <c r="E2130" s="33">
        <v>435</v>
      </c>
      <c r="F2130" s="23">
        <f>Books[[#This Row],[قیمت نهایی]]*100/80</f>
        <v>3093750</v>
      </c>
      <c r="G2130" s="35">
        <v>0.2</v>
      </c>
      <c r="H2130" s="24">
        <v>2475000</v>
      </c>
      <c r="I2130" s="34">
        <v>2016</v>
      </c>
      <c r="J2130" s="26" t="s">
        <v>7854</v>
      </c>
      <c r="K2130" s="27" t="s">
        <v>518</v>
      </c>
      <c r="L2130" s="28" t="s">
        <v>8485</v>
      </c>
    </row>
    <row r="2131" spans="2:12" ht="34.9" customHeight="1">
      <c r="B2131" s="30">
        <v>2121</v>
      </c>
      <c r="C2131" s="31" t="s">
        <v>2547</v>
      </c>
      <c r="D2131" s="32" t="s">
        <v>5126</v>
      </c>
      <c r="E2131" s="33" t="s">
        <v>234</v>
      </c>
      <c r="F2131" s="23">
        <f>Books[[#This Row],[قیمت نهایی]]*100/80</f>
        <v>3025000</v>
      </c>
      <c r="G2131" s="35">
        <v>0.2</v>
      </c>
      <c r="H2131" s="24">
        <v>2420000</v>
      </c>
      <c r="I2131" s="34">
        <v>2017</v>
      </c>
      <c r="J2131" s="26" t="s">
        <v>7812</v>
      </c>
      <c r="K2131" s="27" t="s">
        <v>518</v>
      </c>
      <c r="L2131" s="28" t="s">
        <v>8485</v>
      </c>
    </row>
    <row r="2132" spans="2:12" ht="34.9" customHeight="1">
      <c r="B2132" s="30">
        <v>2122</v>
      </c>
      <c r="C2132" s="31" t="s">
        <v>2615</v>
      </c>
      <c r="D2132" s="32" t="s">
        <v>5195</v>
      </c>
      <c r="E2132" s="33" t="s">
        <v>141</v>
      </c>
      <c r="F2132" s="23">
        <f>Books[[#This Row],[قیمت نهایی]]*100/80</f>
        <v>3150000</v>
      </c>
      <c r="G2132" s="35">
        <v>0.2</v>
      </c>
      <c r="H2132" s="24">
        <v>2520000</v>
      </c>
      <c r="I2132" s="34">
        <v>2017</v>
      </c>
      <c r="J2132" s="26" t="s">
        <v>7880</v>
      </c>
      <c r="K2132" s="27" t="s">
        <v>518</v>
      </c>
      <c r="L2132" s="28" t="s">
        <v>8485</v>
      </c>
    </row>
    <row r="2133" spans="2:12" ht="34.9" customHeight="1">
      <c r="B2133" s="30">
        <v>2123</v>
      </c>
      <c r="C2133" s="31" t="s">
        <v>3191</v>
      </c>
      <c r="D2133" s="32" t="s">
        <v>5798</v>
      </c>
      <c r="E2133" s="33">
        <v>96</v>
      </c>
      <c r="F2133" s="23">
        <f>Books[[#This Row],[قیمت نهایی]]*100/80</f>
        <v>975000</v>
      </c>
      <c r="G2133" s="35">
        <v>0.2</v>
      </c>
      <c r="H2133" s="24">
        <v>780000</v>
      </c>
      <c r="I2133" s="34">
        <v>2016</v>
      </c>
      <c r="J2133" s="26" t="s">
        <v>5940</v>
      </c>
      <c r="K2133" s="27" t="s">
        <v>518</v>
      </c>
      <c r="L2133" s="28" t="s">
        <v>8485</v>
      </c>
    </row>
    <row r="2134" spans="2:12" ht="34.9" customHeight="1">
      <c r="B2134" s="30">
        <v>2124</v>
      </c>
      <c r="C2134" s="31" t="s">
        <v>2030</v>
      </c>
      <c r="D2134" s="32" t="s">
        <v>4588</v>
      </c>
      <c r="E2134" s="33" t="s">
        <v>132</v>
      </c>
      <c r="F2134" s="23">
        <f>Books[[#This Row],[قیمت نهایی]]*100/80</f>
        <v>2337500</v>
      </c>
      <c r="G2134" s="35">
        <v>0.2</v>
      </c>
      <c r="H2134" s="24">
        <v>1870000</v>
      </c>
      <c r="I2134" s="34">
        <v>2016</v>
      </c>
      <c r="J2134" s="26" t="s">
        <v>7279</v>
      </c>
      <c r="K2134" s="27" t="s">
        <v>542</v>
      </c>
      <c r="L2134" s="28" t="s">
        <v>8485</v>
      </c>
    </row>
    <row r="2135" spans="2:12" ht="34.9" customHeight="1">
      <c r="B2135" s="30">
        <v>2125</v>
      </c>
      <c r="C2135" s="31" t="s">
        <v>2697</v>
      </c>
      <c r="D2135" s="32" t="s">
        <v>5281</v>
      </c>
      <c r="E2135" s="33" t="s">
        <v>409</v>
      </c>
      <c r="F2135" s="23">
        <f>Books[[#This Row],[قیمت نهایی]]*100/80</f>
        <v>3325000</v>
      </c>
      <c r="G2135" s="35">
        <v>0.2</v>
      </c>
      <c r="H2135" s="24">
        <v>2660000</v>
      </c>
      <c r="I2135" s="34">
        <v>2017</v>
      </c>
      <c r="J2135" s="26" t="s">
        <v>7963</v>
      </c>
      <c r="K2135" s="27" t="s">
        <v>542</v>
      </c>
      <c r="L2135" s="28" t="s">
        <v>8485</v>
      </c>
    </row>
    <row r="2136" spans="2:12" ht="34.9" customHeight="1">
      <c r="B2136" s="30">
        <v>2126</v>
      </c>
      <c r="C2136" s="31" t="s">
        <v>3015</v>
      </c>
      <c r="D2136" s="32" t="s">
        <v>5613</v>
      </c>
      <c r="E2136" s="33" t="s">
        <v>188</v>
      </c>
      <c r="F2136" s="23">
        <f>Books[[#This Row],[قیمت نهایی]]*100/80</f>
        <v>4575000</v>
      </c>
      <c r="G2136" s="35">
        <v>0.2</v>
      </c>
      <c r="H2136" s="24">
        <v>3660000</v>
      </c>
      <c r="I2136" s="34">
        <v>2017</v>
      </c>
      <c r="J2136" s="26" t="s">
        <v>8288</v>
      </c>
      <c r="K2136" s="27" t="s">
        <v>542</v>
      </c>
      <c r="L2136" s="28" t="s">
        <v>8485</v>
      </c>
    </row>
    <row r="2137" spans="2:12" ht="34.9" customHeight="1">
      <c r="B2137" s="30">
        <v>2127</v>
      </c>
      <c r="C2137" s="31" t="s">
        <v>2236</v>
      </c>
      <c r="D2137" s="32" t="s">
        <v>4803</v>
      </c>
      <c r="E2137" s="33" t="s">
        <v>70</v>
      </c>
      <c r="F2137" s="23">
        <f>Books[[#This Row],[قیمت نهایی]]*100/80</f>
        <v>2562500</v>
      </c>
      <c r="G2137" s="35">
        <v>0.2</v>
      </c>
      <c r="H2137" s="24">
        <v>2050000</v>
      </c>
      <c r="I2137" s="34">
        <v>2018</v>
      </c>
      <c r="J2137" s="26" t="s">
        <v>7493</v>
      </c>
      <c r="K2137" s="27" t="s">
        <v>542</v>
      </c>
      <c r="L2137" s="28" t="s">
        <v>8485</v>
      </c>
    </row>
    <row r="2138" spans="2:12" ht="34.9" customHeight="1">
      <c r="B2138" s="30">
        <v>2128</v>
      </c>
      <c r="C2138" s="31" t="s">
        <v>1541</v>
      </c>
      <c r="D2138" s="32" t="s">
        <v>4076</v>
      </c>
      <c r="E2138" s="33" t="s">
        <v>298</v>
      </c>
      <c r="F2138" s="23">
        <f>Books[[#This Row],[قیمت نهایی]]*100/80</f>
        <v>1868750</v>
      </c>
      <c r="G2138" s="35">
        <v>0.2</v>
      </c>
      <c r="H2138" s="24">
        <v>1495000</v>
      </c>
      <c r="I2138" s="34">
        <v>2017</v>
      </c>
      <c r="J2138" s="26" t="s">
        <v>6762</v>
      </c>
      <c r="K2138" s="27" t="s">
        <v>542</v>
      </c>
      <c r="L2138" s="28" t="s">
        <v>8485</v>
      </c>
    </row>
    <row r="2139" spans="2:12" ht="34.9" customHeight="1">
      <c r="B2139" s="30">
        <v>2129</v>
      </c>
      <c r="C2139" s="31" t="s">
        <v>1107</v>
      </c>
      <c r="D2139" s="32" t="s">
        <v>3618</v>
      </c>
      <c r="E2139" s="33">
        <v>163</v>
      </c>
      <c r="F2139" s="23">
        <f>Books[[#This Row],[قیمت نهایی]]*100/80</f>
        <v>1393750</v>
      </c>
      <c r="G2139" s="35">
        <v>0.2</v>
      </c>
      <c r="H2139" s="24">
        <v>1115000</v>
      </c>
      <c r="I2139" s="34">
        <v>2017</v>
      </c>
      <c r="J2139" s="26" t="s">
        <v>6292</v>
      </c>
      <c r="K2139" s="27" t="s">
        <v>516</v>
      </c>
      <c r="L2139" s="28" t="s">
        <v>8485</v>
      </c>
    </row>
    <row r="2140" spans="2:12" ht="34.9" customHeight="1">
      <c r="B2140" s="30">
        <v>2130</v>
      </c>
      <c r="C2140" s="31" t="s">
        <v>1744</v>
      </c>
      <c r="D2140" s="32" t="s">
        <v>4290</v>
      </c>
      <c r="E2140" s="33">
        <v>268</v>
      </c>
      <c r="F2140" s="23">
        <f>Books[[#This Row],[قیمت نهایی]]*100/80</f>
        <v>2050000</v>
      </c>
      <c r="G2140" s="35">
        <v>0.2</v>
      </c>
      <c r="H2140" s="24">
        <v>1640000</v>
      </c>
      <c r="I2140" s="34">
        <v>2017</v>
      </c>
      <c r="J2140" s="26" t="s">
        <v>6975</v>
      </c>
      <c r="K2140" s="27" t="s">
        <v>542</v>
      </c>
      <c r="L2140" s="28" t="s">
        <v>8485</v>
      </c>
    </row>
    <row r="2141" spans="2:12" ht="34.9" customHeight="1">
      <c r="B2141" s="30">
        <v>2131</v>
      </c>
      <c r="C2141" s="31" t="s">
        <v>1017</v>
      </c>
      <c r="D2141" s="32" t="s">
        <v>3521</v>
      </c>
      <c r="E2141" s="33" t="s">
        <v>343</v>
      </c>
      <c r="F2141" s="23">
        <f>Books[[#This Row],[قیمت نهایی]]*100/80</f>
        <v>1281250</v>
      </c>
      <c r="G2141" s="35">
        <v>0.2</v>
      </c>
      <c r="H2141" s="24">
        <v>1025000</v>
      </c>
      <c r="I2141" s="34">
        <v>2016</v>
      </c>
      <c r="J2141" s="26" t="s">
        <v>6192</v>
      </c>
      <c r="K2141" s="27" t="s">
        <v>518</v>
      </c>
      <c r="L2141" s="28" t="s">
        <v>8485</v>
      </c>
    </row>
    <row r="2142" spans="2:12" ht="34.9" customHeight="1">
      <c r="B2142" s="30">
        <v>2132</v>
      </c>
      <c r="C2142" s="31" t="s">
        <v>2015</v>
      </c>
      <c r="D2142" s="32" t="s">
        <v>4573</v>
      </c>
      <c r="E2142" s="33" t="s">
        <v>231</v>
      </c>
      <c r="F2142" s="23">
        <f>Books[[#This Row],[قیمت نهایی]]*100/80</f>
        <v>2318750</v>
      </c>
      <c r="G2142" s="35">
        <v>0.2</v>
      </c>
      <c r="H2142" s="24">
        <v>1855000</v>
      </c>
      <c r="I2142" s="34">
        <v>2017</v>
      </c>
      <c r="J2142" s="26" t="s">
        <v>7263</v>
      </c>
      <c r="K2142" s="27" t="s">
        <v>542</v>
      </c>
      <c r="L2142" s="28" t="s">
        <v>8485</v>
      </c>
    </row>
    <row r="2143" spans="2:12" ht="34.9" customHeight="1">
      <c r="B2143" s="30">
        <v>2133</v>
      </c>
      <c r="C2143" s="31" t="s">
        <v>1499</v>
      </c>
      <c r="D2143" s="32" t="s">
        <v>4033</v>
      </c>
      <c r="E2143" s="33" t="s">
        <v>201</v>
      </c>
      <c r="F2143" s="23">
        <f>Books[[#This Row],[قیمت نهایی]]*100/80</f>
        <v>1831250</v>
      </c>
      <c r="G2143" s="35">
        <v>0.2</v>
      </c>
      <c r="H2143" s="24">
        <v>1465000</v>
      </c>
      <c r="I2143" s="34">
        <v>2017</v>
      </c>
      <c r="J2143" s="26" t="s">
        <v>6718</v>
      </c>
      <c r="K2143" s="27" t="s">
        <v>542</v>
      </c>
      <c r="L2143" s="28" t="s">
        <v>8485</v>
      </c>
    </row>
    <row r="2144" spans="2:12" ht="34.9" customHeight="1">
      <c r="B2144" s="30">
        <v>2134</v>
      </c>
      <c r="C2144" s="31" t="s">
        <v>2377</v>
      </c>
      <c r="D2144" s="32" t="s">
        <v>4953</v>
      </c>
      <c r="E2144" s="33" t="s">
        <v>481</v>
      </c>
      <c r="F2144" s="23">
        <f>Books[[#This Row],[قیمت نهایی]]*100/80</f>
        <v>2756250</v>
      </c>
      <c r="G2144" s="35">
        <v>0.2</v>
      </c>
      <c r="H2144" s="24">
        <v>2205000</v>
      </c>
      <c r="I2144" s="34">
        <v>2017</v>
      </c>
      <c r="J2144" s="26" t="s">
        <v>7638</v>
      </c>
      <c r="K2144" s="27" t="s">
        <v>518</v>
      </c>
      <c r="L2144" s="28" t="s">
        <v>8485</v>
      </c>
    </row>
    <row r="2145" spans="2:12" ht="34.9" customHeight="1">
      <c r="B2145" s="30">
        <v>2135</v>
      </c>
      <c r="C2145" s="31" t="s">
        <v>2028</v>
      </c>
      <c r="D2145" s="32" t="s">
        <v>4586</v>
      </c>
      <c r="E2145" s="33" t="s">
        <v>205</v>
      </c>
      <c r="F2145" s="23">
        <f>Books[[#This Row],[قیمت نهایی]]*100/80</f>
        <v>2331250</v>
      </c>
      <c r="G2145" s="35">
        <v>0.2</v>
      </c>
      <c r="H2145" s="24">
        <v>1865000</v>
      </c>
      <c r="I2145" s="34">
        <v>2016</v>
      </c>
      <c r="J2145" s="26" t="s">
        <v>7277</v>
      </c>
      <c r="K2145" s="27" t="s">
        <v>542</v>
      </c>
      <c r="L2145" s="28" t="s">
        <v>8485</v>
      </c>
    </row>
    <row r="2146" spans="2:12" ht="34.9" customHeight="1">
      <c r="B2146" s="30">
        <v>2136</v>
      </c>
      <c r="C2146" s="31" t="s">
        <v>2338</v>
      </c>
      <c r="D2146" s="32" t="s">
        <v>4911</v>
      </c>
      <c r="E2146" s="33" t="s">
        <v>465</v>
      </c>
      <c r="F2146" s="23">
        <f>Books[[#This Row],[قیمت نهایی]]*100/80</f>
        <v>2693750</v>
      </c>
      <c r="G2146" s="35">
        <v>0.2</v>
      </c>
      <c r="H2146" s="24">
        <v>2155000</v>
      </c>
      <c r="I2146" s="34">
        <v>2017</v>
      </c>
      <c r="J2146" s="26" t="s">
        <v>7598</v>
      </c>
      <c r="K2146" s="27" t="s">
        <v>542</v>
      </c>
      <c r="L2146" s="28" t="s">
        <v>8485</v>
      </c>
    </row>
    <row r="2147" spans="2:12" ht="34.9" customHeight="1">
      <c r="B2147" s="30">
        <v>2137</v>
      </c>
      <c r="C2147" s="31" t="s">
        <v>3221</v>
      </c>
      <c r="D2147" s="32" t="s">
        <v>3498</v>
      </c>
      <c r="E2147" s="33">
        <v>140</v>
      </c>
      <c r="F2147" s="23">
        <f>Books[[#This Row],[قیمت نهایی]]*100/80</f>
        <v>1250000</v>
      </c>
      <c r="G2147" s="35">
        <v>0.2</v>
      </c>
      <c r="H2147" s="24">
        <v>1000000</v>
      </c>
      <c r="I2147" s="34">
        <v>2016</v>
      </c>
      <c r="J2147" s="26" t="s">
        <v>6168</v>
      </c>
      <c r="K2147" s="27" t="s">
        <v>518</v>
      </c>
      <c r="L2147" s="28" t="s">
        <v>8485</v>
      </c>
    </row>
    <row r="2148" spans="2:12" ht="34.9" customHeight="1">
      <c r="B2148" s="30">
        <v>2138</v>
      </c>
      <c r="C2148" s="31" t="s">
        <v>2800</v>
      </c>
      <c r="D2148" s="32" t="s">
        <v>5388</v>
      </c>
      <c r="E2148" s="33">
        <v>518</v>
      </c>
      <c r="F2148" s="23">
        <f>Books[[#This Row],[قیمت نهایی]]*100/80</f>
        <v>3612500</v>
      </c>
      <c r="G2148" s="35">
        <v>0.2</v>
      </c>
      <c r="H2148" s="24">
        <v>2890000</v>
      </c>
      <c r="I2148" s="34">
        <v>2016</v>
      </c>
      <c r="J2148" s="26" t="s">
        <v>8069</v>
      </c>
      <c r="K2148" s="27" t="s">
        <v>518</v>
      </c>
      <c r="L2148" s="28" t="s">
        <v>8485</v>
      </c>
    </row>
    <row r="2149" spans="2:12" ht="34.9" customHeight="1">
      <c r="B2149" s="30">
        <v>2139</v>
      </c>
      <c r="C2149" s="31" t="s">
        <v>2071</v>
      </c>
      <c r="D2149" s="32" t="s">
        <v>4631</v>
      </c>
      <c r="E2149" s="33" t="s">
        <v>61</v>
      </c>
      <c r="F2149" s="23">
        <f>Books[[#This Row],[قیمت نهایی]]*100/80</f>
        <v>2375000</v>
      </c>
      <c r="G2149" s="35">
        <v>0.2</v>
      </c>
      <c r="H2149" s="24">
        <v>1900000</v>
      </c>
      <c r="I2149" s="34">
        <v>2016</v>
      </c>
      <c r="J2149" s="26" t="s">
        <v>7319</v>
      </c>
      <c r="K2149" s="27" t="s">
        <v>518</v>
      </c>
      <c r="L2149" s="28" t="s">
        <v>8485</v>
      </c>
    </row>
    <row r="2150" spans="2:12" ht="34.9" customHeight="1">
      <c r="B2150" s="30">
        <v>2140</v>
      </c>
      <c r="C2150" s="31" t="s">
        <v>969</v>
      </c>
      <c r="D2150" s="32" t="s">
        <v>3469</v>
      </c>
      <c r="E2150" s="33" t="s">
        <v>225</v>
      </c>
      <c r="F2150" s="23">
        <f>Books[[#This Row],[قیمت نهایی]]*100/80</f>
        <v>1225000</v>
      </c>
      <c r="G2150" s="35">
        <v>0.2</v>
      </c>
      <c r="H2150" s="24">
        <v>980000</v>
      </c>
      <c r="I2150" s="34">
        <v>2016</v>
      </c>
      <c r="J2150" s="26" t="s">
        <v>6138</v>
      </c>
      <c r="K2150" s="27" t="s">
        <v>518</v>
      </c>
      <c r="L2150" s="28" t="s">
        <v>8485</v>
      </c>
    </row>
    <row r="2151" spans="2:12" ht="34.9" customHeight="1">
      <c r="B2151" s="30">
        <v>2141</v>
      </c>
      <c r="C2151" s="31" t="s">
        <v>3096</v>
      </c>
      <c r="D2151" s="32" t="s">
        <v>5698</v>
      </c>
      <c r="E2151" s="33" t="s">
        <v>458</v>
      </c>
      <c r="F2151" s="23">
        <f>Books[[#This Row],[قیمت نهایی]]*100/80</f>
        <v>5275000</v>
      </c>
      <c r="G2151" s="35">
        <v>0.2</v>
      </c>
      <c r="H2151" s="24">
        <v>4220000</v>
      </c>
      <c r="I2151" s="34">
        <v>2017</v>
      </c>
      <c r="J2151" s="26" t="s">
        <v>8370</v>
      </c>
      <c r="K2151" s="27" t="s">
        <v>518</v>
      </c>
      <c r="L2151" s="28" t="s">
        <v>8485</v>
      </c>
    </row>
    <row r="2152" spans="2:12" ht="34.9" customHeight="1">
      <c r="B2152" s="30">
        <v>2142</v>
      </c>
      <c r="C2152" s="31" t="s">
        <v>2420</v>
      </c>
      <c r="D2152" s="32" t="s">
        <v>4997</v>
      </c>
      <c r="E2152" s="33" t="s">
        <v>76</v>
      </c>
      <c r="F2152" s="23">
        <f>Books[[#This Row],[قیمت نهایی]]*100/80</f>
        <v>2812500</v>
      </c>
      <c r="G2152" s="35">
        <v>0.2</v>
      </c>
      <c r="H2152" s="24">
        <v>2250000</v>
      </c>
      <c r="I2152" s="34">
        <v>2017</v>
      </c>
      <c r="J2152" s="26" t="s">
        <v>7684</v>
      </c>
      <c r="K2152" s="27" t="s">
        <v>527</v>
      </c>
      <c r="L2152" s="28" t="s">
        <v>8485</v>
      </c>
    </row>
    <row r="2153" spans="2:12" ht="34.9" customHeight="1">
      <c r="B2153" s="30">
        <v>2143</v>
      </c>
      <c r="C2153" s="31" t="s">
        <v>3185</v>
      </c>
      <c r="D2153" s="32" t="s">
        <v>5792</v>
      </c>
      <c r="E2153" s="33" t="s">
        <v>446</v>
      </c>
      <c r="F2153" s="23">
        <f>Books[[#This Row],[قیمت نهایی]]*100/80</f>
        <v>975000</v>
      </c>
      <c r="G2153" s="35">
        <v>0.2</v>
      </c>
      <c r="H2153" s="24">
        <v>780000</v>
      </c>
      <c r="I2153" s="34">
        <v>2016</v>
      </c>
      <c r="J2153" s="26" t="s">
        <v>5940</v>
      </c>
      <c r="K2153" s="27" t="s">
        <v>518</v>
      </c>
      <c r="L2153" s="28" t="s">
        <v>8485</v>
      </c>
    </row>
    <row r="2154" spans="2:12" ht="34.9" customHeight="1">
      <c r="B2154" s="30">
        <v>2144</v>
      </c>
      <c r="C2154" s="31" t="s">
        <v>798</v>
      </c>
      <c r="D2154" s="32" t="s">
        <v>3287</v>
      </c>
      <c r="E2154" s="33">
        <v>100</v>
      </c>
      <c r="F2154" s="23">
        <f>Books[[#This Row],[قیمت نهایی]]*100/80</f>
        <v>1000000</v>
      </c>
      <c r="G2154" s="35">
        <v>0.2</v>
      </c>
      <c r="H2154" s="24">
        <v>800000</v>
      </c>
      <c r="I2154" s="34">
        <v>2016</v>
      </c>
      <c r="J2154" s="26" t="s">
        <v>5940</v>
      </c>
      <c r="K2154" s="27" t="s">
        <v>518</v>
      </c>
      <c r="L2154" s="28" t="s">
        <v>8485</v>
      </c>
    </row>
    <row r="2155" spans="2:12" ht="34.9" customHeight="1">
      <c r="B2155" s="30">
        <v>2145</v>
      </c>
      <c r="C2155" s="31" t="s">
        <v>2353</v>
      </c>
      <c r="D2155" s="32" t="s">
        <v>4927</v>
      </c>
      <c r="E2155" s="33" t="s">
        <v>305</v>
      </c>
      <c r="F2155" s="23">
        <f>Books[[#This Row],[قیمت نهایی]]*100/80</f>
        <v>2718750</v>
      </c>
      <c r="G2155" s="35">
        <v>0.2</v>
      </c>
      <c r="H2155" s="24">
        <v>2175000</v>
      </c>
      <c r="I2155" s="34">
        <v>2018</v>
      </c>
      <c r="J2155" s="26" t="s">
        <v>7613</v>
      </c>
      <c r="K2155" s="27" t="s">
        <v>542</v>
      </c>
      <c r="L2155" s="28" t="s">
        <v>8485</v>
      </c>
    </row>
    <row r="2156" spans="2:12" ht="34.9" customHeight="1">
      <c r="B2156" s="30">
        <v>2146</v>
      </c>
      <c r="C2156" s="31" t="s">
        <v>2037</v>
      </c>
      <c r="D2156" s="32" t="s">
        <v>4597</v>
      </c>
      <c r="E2156" s="33" t="s">
        <v>162</v>
      </c>
      <c r="F2156" s="23">
        <f>Books[[#This Row],[قیمت نهایی]]*100/80</f>
        <v>2343750</v>
      </c>
      <c r="G2156" s="35">
        <v>0.2</v>
      </c>
      <c r="H2156" s="24">
        <v>1875000</v>
      </c>
      <c r="I2156" s="34">
        <v>2016</v>
      </c>
      <c r="J2156" s="26" t="s">
        <v>7288</v>
      </c>
      <c r="K2156" s="27" t="s">
        <v>518</v>
      </c>
      <c r="L2156" s="28" t="s">
        <v>8485</v>
      </c>
    </row>
    <row r="2157" spans="2:12" ht="34.9" customHeight="1">
      <c r="B2157" s="30">
        <v>2147</v>
      </c>
      <c r="C2157" s="31" t="s">
        <v>1622</v>
      </c>
      <c r="D2157" s="32" t="s">
        <v>4162</v>
      </c>
      <c r="E2157" s="33">
        <v>250</v>
      </c>
      <c r="F2157" s="23">
        <f>Books[[#This Row],[قیمت نهایی]]*100/80</f>
        <v>1937500</v>
      </c>
      <c r="G2157" s="35">
        <v>0.2</v>
      </c>
      <c r="H2157" s="24">
        <v>1550000</v>
      </c>
      <c r="I2157" s="34">
        <v>2016</v>
      </c>
      <c r="J2157" s="26" t="s">
        <v>6853</v>
      </c>
      <c r="K2157" s="27" t="s">
        <v>533</v>
      </c>
      <c r="L2157" s="28" t="s">
        <v>8485</v>
      </c>
    </row>
    <row r="2158" spans="2:12" ht="34.9" customHeight="1">
      <c r="B2158" s="30">
        <v>2148</v>
      </c>
      <c r="C2158" s="31" t="s">
        <v>2707</v>
      </c>
      <c r="D2158" s="32" t="s">
        <v>5291</v>
      </c>
      <c r="E2158" s="33" t="s">
        <v>501</v>
      </c>
      <c r="F2158" s="23">
        <f>Books[[#This Row],[قیمت نهایی]]*100/80</f>
        <v>3343750</v>
      </c>
      <c r="G2158" s="35">
        <v>0.2</v>
      </c>
      <c r="H2158" s="24">
        <v>2675000</v>
      </c>
      <c r="I2158" s="34">
        <v>2016</v>
      </c>
      <c r="J2158" s="26" t="s">
        <v>7973</v>
      </c>
      <c r="K2158" s="27" t="s">
        <v>542</v>
      </c>
      <c r="L2158" s="28" t="s">
        <v>8485</v>
      </c>
    </row>
    <row r="2159" spans="2:12" ht="34.9" customHeight="1">
      <c r="B2159" s="30">
        <v>2149</v>
      </c>
      <c r="C2159" s="31" t="s">
        <v>1921</v>
      </c>
      <c r="D2159" s="32" t="s">
        <v>4474</v>
      </c>
      <c r="E2159" s="33">
        <v>296</v>
      </c>
      <c r="F2159" s="23">
        <f>Books[[#This Row],[قیمت نهایی]]*100/80</f>
        <v>2225000</v>
      </c>
      <c r="G2159" s="35">
        <v>0.2</v>
      </c>
      <c r="H2159" s="24">
        <v>1780000</v>
      </c>
      <c r="I2159" s="34">
        <v>2016</v>
      </c>
      <c r="J2159" s="26" t="s">
        <v>7164</v>
      </c>
      <c r="K2159" s="27" t="s">
        <v>542</v>
      </c>
      <c r="L2159" s="28" t="s">
        <v>8485</v>
      </c>
    </row>
    <row r="2160" spans="2:12" ht="34.9" customHeight="1">
      <c r="B2160" s="30">
        <v>2150</v>
      </c>
      <c r="C2160" s="31" t="s">
        <v>2396</v>
      </c>
      <c r="D2160" s="32" t="s">
        <v>4972</v>
      </c>
      <c r="E2160" s="33" t="s">
        <v>138</v>
      </c>
      <c r="F2160" s="23">
        <f>Books[[#This Row],[قیمت نهایی]]*100/80</f>
        <v>2787500</v>
      </c>
      <c r="G2160" s="35">
        <v>0.2</v>
      </c>
      <c r="H2160" s="24">
        <v>2230000</v>
      </c>
      <c r="I2160" s="34">
        <v>2016</v>
      </c>
      <c r="J2160" s="26" t="s">
        <v>7658</v>
      </c>
      <c r="K2160" s="27" t="s">
        <v>518</v>
      </c>
      <c r="L2160" s="28" t="s">
        <v>8485</v>
      </c>
    </row>
    <row r="2161" spans="2:12" ht="34.9" customHeight="1">
      <c r="B2161" s="30">
        <v>2151</v>
      </c>
      <c r="C2161" s="31" t="s">
        <v>3033</v>
      </c>
      <c r="D2161" s="32" t="s">
        <v>5632</v>
      </c>
      <c r="E2161" s="33" t="s">
        <v>5899</v>
      </c>
      <c r="F2161" s="23">
        <f>Books[[#This Row],[قیمت نهایی]]*100/80</f>
        <v>4712500</v>
      </c>
      <c r="G2161" s="35">
        <v>0.2</v>
      </c>
      <c r="H2161" s="24">
        <v>3770000</v>
      </c>
      <c r="I2161" s="34">
        <v>2016</v>
      </c>
      <c r="J2161" s="26" t="s">
        <v>8306</v>
      </c>
      <c r="K2161" s="27" t="s">
        <v>518</v>
      </c>
      <c r="L2161" s="28" t="s">
        <v>8485</v>
      </c>
    </row>
    <row r="2162" spans="2:12" ht="34.9" customHeight="1">
      <c r="B2162" s="30">
        <v>2152</v>
      </c>
      <c r="C2162" s="31" t="s">
        <v>891</v>
      </c>
      <c r="D2162" s="32" t="s">
        <v>3386</v>
      </c>
      <c r="E2162" s="33" t="s">
        <v>23</v>
      </c>
      <c r="F2162" s="23">
        <f>Books[[#This Row],[قیمت نهایی]]*100/80</f>
        <v>1125000</v>
      </c>
      <c r="G2162" s="35">
        <v>0.2</v>
      </c>
      <c r="H2162" s="24">
        <v>900000</v>
      </c>
      <c r="I2162" s="34">
        <v>2016</v>
      </c>
      <c r="J2162" s="26" t="s">
        <v>6047</v>
      </c>
      <c r="K2162" s="27" t="s">
        <v>544</v>
      </c>
      <c r="L2162" s="28" t="s">
        <v>8485</v>
      </c>
    </row>
    <row r="2163" spans="2:12" ht="34.9" customHeight="1">
      <c r="B2163" s="30">
        <v>2153</v>
      </c>
      <c r="C2163" s="31" t="s">
        <v>3204</v>
      </c>
      <c r="D2163" s="32" t="s">
        <v>5811</v>
      </c>
      <c r="E2163" s="33">
        <v>98</v>
      </c>
      <c r="F2163" s="23">
        <f>Books[[#This Row],[قیمت نهایی]]*100/80</f>
        <v>987500</v>
      </c>
      <c r="G2163" s="35">
        <v>0.2</v>
      </c>
      <c r="H2163" s="24">
        <v>790000</v>
      </c>
      <c r="I2163" s="34">
        <v>2016</v>
      </c>
      <c r="J2163" s="26" t="s">
        <v>5940</v>
      </c>
      <c r="K2163" s="27" t="s">
        <v>518</v>
      </c>
      <c r="L2163" s="28" t="s">
        <v>8485</v>
      </c>
    </row>
    <row r="2164" spans="2:12" ht="34.9" customHeight="1">
      <c r="B2164" s="30">
        <v>2154</v>
      </c>
      <c r="C2164" s="31" t="s">
        <v>3151</v>
      </c>
      <c r="D2164" s="32" t="s">
        <v>5756</v>
      </c>
      <c r="E2164" s="33">
        <v>88</v>
      </c>
      <c r="F2164" s="23">
        <f>Books[[#This Row],[قیمت نهایی]]*100/80</f>
        <v>925000</v>
      </c>
      <c r="G2164" s="35">
        <v>0.2</v>
      </c>
      <c r="H2164" s="24">
        <v>740000</v>
      </c>
      <c r="I2164" s="34">
        <v>2016</v>
      </c>
      <c r="J2164" s="26" t="s">
        <v>5940</v>
      </c>
      <c r="K2164" s="27" t="s">
        <v>518</v>
      </c>
      <c r="L2164" s="28" t="s">
        <v>8485</v>
      </c>
    </row>
    <row r="2165" spans="2:12" ht="34.9" customHeight="1">
      <c r="B2165" s="30">
        <v>2155</v>
      </c>
      <c r="C2165" s="31" t="s">
        <v>940</v>
      </c>
      <c r="D2165" s="32" t="s">
        <v>3437</v>
      </c>
      <c r="E2165" s="33">
        <v>128</v>
      </c>
      <c r="F2165" s="23">
        <f>Books[[#This Row],[قیمت نهایی]]*100/80</f>
        <v>1175000</v>
      </c>
      <c r="G2165" s="35">
        <v>0.2</v>
      </c>
      <c r="H2165" s="24">
        <v>940000</v>
      </c>
      <c r="I2165" s="34">
        <v>2017</v>
      </c>
      <c r="J2165" s="26" t="s">
        <v>6103</v>
      </c>
      <c r="K2165" s="27" t="s">
        <v>515</v>
      </c>
      <c r="L2165" s="28" t="s">
        <v>8485</v>
      </c>
    </row>
    <row r="2166" spans="2:12" ht="34.9" customHeight="1">
      <c r="B2166" s="30">
        <v>2156</v>
      </c>
      <c r="C2166" s="31" t="s">
        <v>2475</v>
      </c>
      <c r="D2166" s="32" t="s">
        <v>5053</v>
      </c>
      <c r="E2166" s="33" t="s">
        <v>394</v>
      </c>
      <c r="F2166" s="23">
        <f>Books[[#This Row],[قیمت نهایی]]*100/80</f>
        <v>2906250</v>
      </c>
      <c r="G2166" s="35">
        <v>0.2</v>
      </c>
      <c r="H2166" s="24">
        <v>2325000</v>
      </c>
      <c r="I2166" s="34">
        <v>2017</v>
      </c>
      <c r="J2166" s="26" t="s">
        <v>7740</v>
      </c>
      <c r="K2166" s="27" t="s">
        <v>518</v>
      </c>
      <c r="L2166" s="28" t="s">
        <v>8485</v>
      </c>
    </row>
    <row r="2167" spans="2:12" ht="34.9" customHeight="1">
      <c r="B2167" s="30">
        <v>2157</v>
      </c>
      <c r="C2167" s="31" t="s">
        <v>1821</v>
      </c>
      <c r="D2167" s="32" t="s">
        <v>4373</v>
      </c>
      <c r="E2167" s="33">
        <v>281</v>
      </c>
      <c r="F2167" s="23">
        <f>Books[[#This Row],[قیمت نهایی]]*100/80</f>
        <v>2131250</v>
      </c>
      <c r="G2167" s="35">
        <v>0.2</v>
      </c>
      <c r="H2167" s="24">
        <v>1705000</v>
      </c>
      <c r="I2167" s="34">
        <v>2016</v>
      </c>
      <c r="J2167" s="26" t="s">
        <v>7062</v>
      </c>
      <c r="K2167" s="27" t="s">
        <v>518</v>
      </c>
      <c r="L2167" s="28" t="s">
        <v>8485</v>
      </c>
    </row>
    <row r="2168" spans="2:12" ht="34.9" customHeight="1">
      <c r="B2168" s="30">
        <v>2158</v>
      </c>
      <c r="C2168" s="31" t="s">
        <v>2887</v>
      </c>
      <c r="D2168" s="32" t="s">
        <v>5478</v>
      </c>
      <c r="E2168" s="33" t="s">
        <v>424</v>
      </c>
      <c r="F2168" s="23">
        <f>Books[[#This Row],[قیمت نهایی]]*100/80</f>
        <v>3893750</v>
      </c>
      <c r="G2168" s="35">
        <v>0.2</v>
      </c>
      <c r="H2168" s="24">
        <v>3115000</v>
      </c>
      <c r="I2168" s="34">
        <v>2017</v>
      </c>
      <c r="J2168" s="26" t="s">
        <v>8155</v>
      </c>
      <c r="K2168" s="27" t="s">
        <v>518</v>
      </c>
      <c r="L2168" s="28" t="s">
        <v>8485</v>
      </c>
    </row>
    <row r="2169" spans="2:12" ht="34.9" customHeight="1">
      <c r="B2169" s="30">
        <v>2159</v>
      </c>
      <c r="C2169" s="31" t="s">
        <v>2813</v>
      </c>
      <c r="D2169" s="32" t="s">
        <v>5401</v>
      </c>
      <c r="E2169" s="33">
        <v>529</v>
      </c>
      <c r="F2169" s="23">
        <f>Books[[#This Row],[قیمت نهایی]]*100/80</f>
        <v>3681250</v>
      </c>
      <c r="G2169" s="35">
        <v>0.2</v>
      </c>
      <c r="H2169" s="24">
        <v>2945000</v>
      </c>
      <c r="I2169" s="34">
        <v>2016</v>
      </c>
      <c r="J2169" s="26" t="s">
        <v>8081</v>
      </c>
      <c r="K2169" s="27" t="s">
        <v>518</v>
      </c>
      <c r="L2169" s="28" t="s">
        <v>8485</v>
      </c>
    </row>
    <row r="2170" spans="2:12" ht="34.9" customHeight="1">
      <c r="B2170" s="30">
        <v>2160</v>
      </c>
      <c r="C2170" s="31" t="s">
        <v>1547</v>
      </c>
      <c r="D2170" s="32" t="s">
        <v>4082</v>
      </c>
      <c r="E2170" s="33">
        <v>239</v>
      </c>
      <c r="F2170" s="23">
        <f>Books[[#This Row],[قیمت نهایی]]*100/80</f>
        <v>1868750</v>
      </c>
      <c r="G2170" s="35">
        <v>0.2</v>
      </c>
      <c r="H2170" s="24">
        <v>1495000</v>
      </c>
      <c r="I2170" s="34">
        <v>2017</v>
      </c>
      <c r="J2170" s="26" t="s">
        <v>6769</v>
      </c>
      <c r="K2170" s="27" t="s">
        <v>516</v>
      </c>
      <c r="L2170" s="28" t="s">
        <v>8485</v>
      </c>
    </row>
    <row r="2171" spans="2:12" ht="34.9" customHeight="1">
      <c r="B2171" s="30">
        <v>2161</v>
      </c>
      <c r="C2171" s="31" t="s">
        <v>2797</v>
      </c>
      <c r="D2171" s="32" t="s">
        <v>5385</v>
      </c>
      <c r="E2171" s="33">
        <v>516</v>
      </c>
      <c r="F2171" s="23">
        <f>Books[[#This Row],[قیمت نهایی]]*100/80</f>
        <v>3600000</v>
      </c>
      <c r="G2171" s="35">
        <v>0.2</v>
      </c>
      <c r="H2171" s="24">
        <v>2880000</v>
      </c>
      <c r="I2171" s="34">
        <v>2016</v>
      </c>
      <c r="J2171" s="26" t="s">
        <v>8067</v>
      </c>
      <c r="K2171" s="27" t="s">
        <v>518</v>
      </c>
      <c r="L2171" s="28" t="s">
        <v>8485</v>
      </c>
    </row>
    <row r="2172" spans="2:12" ht="34.9" customHeight="1">
      <c r="B2172" s="30">
        <v>2162</v>
      </c>
      <c r="C2172" s="31" t="s">
        <v>2031</v>
      </c>
      <c r="D2172" s="32" t="s">
        <v>4589</v>
      </c>
      <c r="E2172" s="33" t="s">
        <v>132</v>
      </c>
      <c r="F2172" s="23">
        <f>Books[[#This Row],[قیمت نهایی]]*100/80</f>
        <v>2337500</v>
      </c>
      <c r="G2172" s="35">
        <v>0.2</v>
      </c>
      <c r="H2172" s="24">
        <v>1870000</v>
      </c>
      <c r="I2172" s="34">
        <v>2016</v>
      </c>
      <c r="J2172" s="26" t="s">
        <v>7280</v>
      </c>
      <c r="K2172" s="27" t="s">
        <v>518</v>
      </c>
      <c r="L2172" s="28" t="s">
        <v>8485</v>
      </c>
    </row>
    <row r="2173" spans="2:12" ht="34.9" customHeight="1">
      <c r="B2173" s="30">
        <v>2163</v>
      </c>
      <c r="C2173" s="31" t="s">
        <v>1677</v>
      </c>
      <c r="D2173" s="32" t="s">
        <v>4220</v>
      </c>
      <c r="E2173" s="33" t="s">
        <v>221</v>
      </c>
      <c r="F2173" s="23">
        <f>Books[[#This Row],[قیمت نهایی]]*100/80</f>
        <v>1987500</v>
      </c>
      <c r="G2173" s="35">
        <v>0.2</v>
      </c>
      <c r="H2173" s="24">
        <v>1590000</v>
      </c>
      <c r="I2173" s="34">
        <v>2017</v>
      </c>
      <c r="J2173" s="26" t="s">
        <v>6909</v>
      </c>
      <c r="K2173" s="27" t="s">
        <v>516</v>
      </c>
      <c r="L2173" s="28" t="s">
        <v>8485</v>
      </c>
    </row>
    <row r="2174" spans="2:12" ht="34.9" customHeight="1">
      <c r="B2174" s="30">
        <v>2164</v>
      </c>
      <c r="C2174" s="31" t="s">
        <v>1706</v>
      </c>
      <c r="D2174" s="32" t="s">
        <v>4250</v>
      </c>
      <c r="E2174" s="33">
        <v>263</v>
      </c>
      <c r="F2174" s="23">
        <f>Books[[#This Row],[قیمت نهایی]]*100/80</f>
        <v>2018750</v>
      </c>
      <c r="G2174" s="35">
        <v>0.2</v>
      </c>
      <c r="H2174" s="24">
        <v>1615000</v>
      </c>
      <c r="I2174" s="34">
        <v>2017</v>
      </c>
      <c r="J2174" s="26" t="s">
        <v>6938</v>
      </c>
      <c r="K2174" s="27" t="s">
        <v>518</v>
      </c>
      <c r="L2174" s="28" t="s">
        <v>8485</v>
      </c>
    </row>
    <row r="2175" spans="2:12" ht="34.9" customHeight="1">
      <c r="B2175" s="30">
        <v>2165</v>
      </c>
      <c r="C2175" s="31" t="s">
        <v>2439</v>
      </c>
      <c r="D2175" s="32" t="s">
        <v>5016</v>
      </c>
      <c r="E2175" s="33">
        <v>395</v>
      </c>
      <c r="F2175" s="23">
        <f>Books[[#This Row],[قیمت نهایی]]*100/80</f>
        <v>2843750</v>
      </c>
      <c r="G2175" s="35">
        <v>0.2</v>
      </c>
      <c r="H2175" s="24">
        <v>2275000</v>
      </c>
      <c r="I2175" s="34">
        <v>2016</v>
      </c>
      <c r="J2175" s="26" t="s">
        <v>7703</v>
      </c>
      <c r="K2175" s="27" t="s">
        <v>527</v>
      </c>
      <c r="L2175" s="28" t="s">
        <v>8485</v>
      </c>
    </row>
    <row r="2176" spans="2:12" ht="34.9" customHeight="1">
      <c r="B2176" s="30">
        <v>2166</v>
      </c>
      <c r="C2176" s="31" t="s">
        <v>3220</v>
      </c>
      <c r="D2176" s="32" t="s">
        <v>3471</v>
      </c>
      <c r="E2176" s="33">
        <v>136</v>
      </c>
      <c r="F2176" s="23">
        <f>Books[[#This Row],[قیمت نهایی]]*100/80</f>
        <v>1225000</v>
      </c>
      <c r="G2176" s="35">
        <v>0.2</v>
      </c>
      <c r="H2176" s="24">
        <v>980000</v>
      </c>
      <c r="I2176" s="34">
        <v>2018</v>
      </c>
      <c r="J2176" s="26" t="s">
        <v>6140</v>
      </c>
      <c r="K2176" s="27" t="s">
        <v>518</v>
      </c>
      <c r="L2176" s="28" t="s">
        <v>8485</v>
      </c>
    </row>
    <row r="2177" spans="2:12" ht="34.9" customHeight="1">
      <c r="B2177" s="30">
        <v>2167</v>
      </c>
      <c r="C2177" s="31" t="s">
        <v>2877</v>
      </c>
      <c r="D2177" s="32" t="s">
        <v>5468</v>
      </c>
      <c r="E2177" s="33" t="s">
        <v>5869</v>
      </c>
      <c r="F2177" s="23">
        <f>Books[[#This Row],[قیمت نهایی]]*100/80</f>
        <v>3862500</v>
      </c>
      <c r="G2177" s="35">
        <v>0.2</v>
      </c>
      <c r="H2177" s="24">
        <v>3090000</v>
      </c>
      <c r="I2177" s="34">
        <v>2017</v>
      </c>
      <c r="J2177" s="26" t="s">
        <v>8147</v>
      </c>
      <c r="K2177" s="27" t="s">
        <v>542</v>
      </c>
      <c r="L2177" s="28" t="s">
        <v>8485</v>
      </c>
    </row>
    <row r="2178" spans="2:12" ht="34.9" customHeight="1">
      <c r="B2178" s="30">
        <v>2168</v>
      </c>
      <c r="C2178" s="31" t="s">
        <v>2558</v>
      </c>
      <c r="D2178" s="32" t="s">
        <v>5137</v>
      </c>
      <c r="E2178" s="33" t="s">
        <v>5841</v>
      </c>
      <c r="F2178" s="23">
        <f>Books[[#This Row],[قیمت نهایی]]*100/80</f>
        <v>3037500</v>
      </c>
      <c r="G2178" s="35">
        <v>0.2</v>
      </c>
      <c r="H2178" s="24">
        <v>2430000</v>
      </c>
      <c r="I2178" s="34">
        <v>2016</v>
      </c>
      <c r="J2178" s="26" t="s">
        <v>7823</v>
      </c>
      <c r="K2178" s="27" t="s">
        <v>531</v>
      </c>
      <c r="L2178" s="28" t="s">
        <v>8485</v>
      </c>
    </row>
    <row r="2179" spans="2:12" ht="34.9" customHeight="1">
      <c r="B2179" s="30">
        <v>2169</v>
      </c>
      <c r="C2179" s="31" t="s">
        <v>1628</v>
      </c>
      <c r="D2179" s="32" t="s">
        <v>4168</v>
      </c>
      <c r="E2179" s="33">
        <v>251</v>
      </c>
      <c r="F2179" s="23">
        <f>Books[[#This Row],[قیمت نهایی]]*100/80</f>
        <v>1943750</v>
      </c>
      <c r="G2179" s="35">
        <v>0.2</v>
      </c>
      <c r="H2179" s="24">
        <v>1555000</v>
      </c>
      <c r="I2179" s="34">
        <v>2016</v>
      </c>
      <c r="J2179" s="26" t="s">
        <v>6861</v>
      </c>
      <c r="K2179" s="27" t="s">
        <v>518</v>
      </c>
      <c r="L2179" s="28" t="s">
        <v>8485</v>
      </c>
    </row>
    <row r="2180" spans="2:12" ht="34.9" customHeight="1">
      <c r="B2180" s="30">
        <v>2170</v>
      </c>
      <c r="C2180" s="31" t="s">
        <v>2177</v>
      </c>
      <c r="D2180" s="32" t="s">
        <v>4741</v>
      </c>
      <c r="E2180" s="33" t="s">
        <v>108</v>
      </c>
      <c r="F2180" s="23">
        <f>Books[[#This Row],[قیمت نهایی]]*100/80</f>
        <v>2500000</v>
      </c>
      <c r="G2180" s="35">
        <v>0.2</v>
      </c>
      <c r="H2180" s="24">
        <v>2000000</v>
      </c>
      <c r="I2180" s="34">
        <v>2017</v>
      </c>
      <c r="J2180" s="26" t="s">
        <v>7429</v>
      </c>
      <c r="K2180" s="27" t="s">
        <v>518</v>
      </c>
      <c r="L2180" s="28" t="s">
        <v>8485</v>
      </c>
    </row>
    <row r="2181" spans="2:12" ht="34.9" customHeight="1">
      <c r="B2181" s="30">
        <v>2171</v>
      </c>
      <c r="C2181" s="31" t="s">
        <v>1361</v>
      </c>
      <c r="D2181" s="32" t="s">
        <v>3887</v>
      </c>
      <c r="E2181" s="33" t="s">
        <v>295</v>
      </c>
      <c r="F2181" s="23">
        <f>Books[[#This Row],[قیمت نهایی]]*100/80</f>
        <v>1687500</v>
      </c>
      <c r="G2181" s="35">
        <v>0.2</v>
      </c>
      <c r="H2181" s="24">
        <v>1350000</v>
      </c>
      <c r="I2181" s="34">
        <v>2017</v>
      </c>
      <c r="J2181" s="26" t="s">
        <v>6570</v>
      </c>
      <c r="K2181" s="27" t="s">
        <v>542</v>
      </c>
      <c r="L2181" s="28" t="s">
        <v>8485</v>
      </c>
    </row>
    <row r="2182" spans="2:12" ht="34.9" customHeight="1">
      <c r="B2182" s="30">
        <v>2172</v>
      </c>
      <c r="C2182" s="31" t="s">
        <v>2121</v>
      </c>
      <c r="D2182" s="32" t="s">
        <v>4683</v>
      </c>
      <c r="E2182" s="33" t="s">
        <v>63</v>
      </c>
      <c r="F2182" s="23">
        <f>Books[[#This Row],[قیمت نهایی]]*100/80</f>
        <v>2425000</v>
      </c>
      <c r="G2182" s="35">
        <v>0.2</v>
      </c>
      <c r="H2182" s="24">
        <v>1940000</v>
      </c>
      <c r="I2182" s="34">
        <v>2017</v>
      </c>
      <c r="J2182" s="26" t="s">
        <v>7372</v>
      </c>
      <c r="K2182" s="27" t="s">
        <v>518</v>
      </c>
      <c r="L2182" s="28" t="s">
        <v>8485</v>
      </c>
    </row>
    <row r="2183" spans="2:12" ht="34.9" customHeight="1">
      <c r="B2183" s="30">
        <v>2173</v>
      </c>
      <c r="C2183" s="31" t="s">
        <v>1317</v>
      </c>
      <c r="D2183" s="32" t="s">
        <v>3840</v>
      </c>
      <c r="E2183" s="33" t="s">
        <v>355</v>
      </c>
      <c r="F2183" s="23">
        <f>Books[[#This Row],[قیمت نهایی]]*100/80</f>
        <v>1631250</v>
      </c>
      <c r="G2183" s="35">
        <v>0.2</v>
      </c>
      <c r="H2183" s="24">
        <v>1305000</v>
      </c>
      <c r="I2183" s="34">
        <v>2017</v>
      </c>
      <c r="J2183" s="26" t="s">
        <v>6526</v>
      </c>
      <c r="K2183" s="27" t="s">
        <v>518</v>
      </c>
      <c r="L2183" s="28" t="s">
        <v>8485</v>
      </c>
    </row>
    <row r="2184" spans="2:12" ht="34.9" customHeight="1">
      <c r="B2184" s="30">
        <v>2174</v>
      </c>
      <c r="C2184" s="31" t="s">
        <v>915</v>
      </c>
      <c r="D2184" s="32" t="s">
        <v>3411</v>
      </c>
      <c r="E2184" s="33" t="s">
        <v>99</v>
      </c>
      <c r="F2184" s="23">
        <f>Books[[#This Row],[قیمت نهایی]]*100/80</f>
        <v>1150000</v>
      </c>
      <c r="G2184" s="35">
        <v>0.2</v>
      </c>
      <c r="H2184" s="24">
        <v>920000</v>
      </c>
      <c r="I2184" s="34">
        <v>2016</v>
      </c>
      <c r="J2184" s="26" t="s">
        <v>6075</v>
      </c>
      <c r="K2184" s="27" t="s">
        <v>518</v>
      </c>
      <c r="L2184" s="28" t="s">
        <v>8485</v>
      </c>
    </row>
    <row r="2185" spans="2:12" ht="34.9" customHeight="1">
      <c r="B2185" s="30">
        <v>2175</v>
      </c>
      <c r="C2185" s="31" t="s">
        <v>3202</v>
      </c>
      <c r="D2185" s="32" t="s">
        <v>5809</v>
      </c>
      <c r="E2185" s="33">
        <v>98</v>
      </c>
      <c r="F2185" s="23">
        <f>Books[[#This Row],[قیمت نهایی]]*100/80</f>
        <v>987500</v>
      </c>
      <c r="G2185" s="35">
        <v>0.2</v>
      </c>
      <c r="H2185" s="24">
        <v>790000</v>
      </c>
      <c r="I2185" s="34">
        <v>2016</v>
      </c>
      <c r="J2185" s="26" t="s">
        <v>8478</v>
      </c>
      <c r="K2185" s="27" t="s">
        <v>19</v>
      </c>
      <c r="L2185" s="28" t="s">
        <v>8485</v>
      </c>
    </row>
    <row r="2186" spans="2:12" ht="34.9" customHeight="1">
      <c r="B2186" s="30">
        <v>2176</v>
      </c>
      <c r="C2186" s="31" t="s">
        <v>1475</v>
      </c>
      <c r="D2186" s="32" t="s">
        <v>4007</v>
      </c>
      <c r="E2186" s="33" t="s">
        <v>219</v>
      </c>
      <c r="F2186" s="23">
        <f>Books[[#This Row],[قیمت نهایی]]*100/80</f>
        <v>1812500</v>
      </c>
      <c r="G2186" s="35">
        <v>0.2</v>
      </c>
      <c r="H2186" s="24">
        <v>1450000</v>
      </c>
      <c r="I2186" s="34">
        <v>2017</v>
      </c>
      <c r="J2186" s="26" t="s">
        <v>6692</v>
      </c>
      <c r="K2186" s="27" t="s">
        <v>542</v>
      </c>
      <c r="L2186" s="28" t="s">
        <v>8485</v>
      </c>
    </row>
    <row r="2187" spans="2:12" ht="34.9" customHeight="1">
      <c r="B2187" s="30">
        <v>2177</v>
      </c>
      <c r="C2187" s="31" t="s">
        <v>2717</v>
      </c>
      <c r="D2187" s="32" t="s">
        <v>5302</v>
      </c>
      <c r="E2187" s="33" t="s">
        <v>167</v>
      </c>
      <c r="F2187" s="23">
        <f>Books[[#This Row],[قیمت نهایی]]*100/80</f>
        <v>3375000</v>
      </c>
      <c r="G2187" s="35">
        <v>0.2</v>
      </c>
      <c r="H2187" s="24">
        <v>2700000</v>
      </c>
      <c r="I2187" s="34">
        <v>2017</v>
      </c>
      <c r="J2187" s="26" t="s">
        <v>7985</v>
      </c>
      <c r="K2187" s="27" t="s">
        <v>527</v>
      </c>
      <c r="L2187" s="28" t="s">
        <v>8485</v>
      </c>
    </row>
    <row r="2188" spans="2:12" ht="34.9" customHeight="1">
      <c r="B2188" s="30">
        <v>2178</v>
      </c>
      <c r="C2188" s="31" t="s">
        <v>2565</v>
      </c>
      <c r="D2188" s="32" t="s">
        <v>5144</v>
      </c>
      <c r="E2188" s="33">
        <v>429</v>
      </c>
      <c r="F2188" s="23">
        <f>Books[[#This Row],[قیمت نهایی]]*100/80</f>
        <v>3056250</v>
      </c>
      <c r="G2188" s="35">
        <v>0.2</v>
      </c>
      <c r="H2188" s="24">
        <v>2445000</v>
      </c>
      <c r="I2188" s="34">
        <v>2017</v>
      </c>
      <c r="J2188" s="26" t="s">
        <v>7830</v>
      </c>
      <c r="K2188" s="27" t="s">
        <v>518</v>
      </c>
      <c r="L2188" s="28" t="s">
        <v>8485</v>
      </c>
    </row>
    <row r="2189" spans="2:12" ht="34.9" customHeight="1">
      <c r="B2189" s="30">
        <v>2179</v>
      </c>
      <c r="C2189" s="31" t="s">
        <v>1954</v>
      </c>
      <c r="D2189" s="32" t="s">
        <v>4511</v>
      </c>
      <c r="E2189" s="33" t="s">
        <v>161</v>
      </c>
      <c r="F2189" s="23">
        <f>Books[[#This Row],[قیمت نهایی]]*100/80</f>
        <v>2256250</v>
      </c>
      <c r="G2189" s="35">
        <v>0.2</v>
      </c>
      <c r="H2189" s="24">
        <v>1805000</v>
      </c>
      <c r="I2189" s="34">
        <v>2016</v>
      </c>
      <c r="J2189" s="26" t="s">
        <v>7202</v>
      </c>
      <c r="K2189" s="27" t="s">
        <v>518</v>
      </c>
      <c r="L2189" s="28" t="s">
        <v>8485</v>
      </c>
    </row>
    <row r="2190" spans="2:12" ht="34.9" customHeight="1">
      <c r="B2190" s="30">
        <v>2180</v>
      </c>
      <c r="C2190" s="31" t="s">
        <v>1786</v>
      </c>
      <c r="D2190" s="32" t="s">
        <v>4335</v>
      </c>
      <c r="E2190" s="33">
        <v>276</v>
      </c>
      <c r="F2190" s="23">
        <f>Books[[#This Row],[قیمت نهایی]]*100/80</f>
        <v>2100000</v>
      </c>
      <c r="G2190" s="35">
        <v>0.2</v>
      </c>
      <c r="H2190" s="24">
        <v>1680000</v>
      </c>
      <c r="I2190" s="34">
        <v>2016</v>
      </c>
      <c r="J2190" s="26" t="s">
        <v>7021</v>
      </c>
      <c r="K2190" s="27" t="s">
        <v>518</v>
      </c>
      <c r="L2190" s="28" t="s">
        <v>8485</v>
      </c>
    </row>
    <row r="2191" spans="2:12" ht="34.9" customHeight="1">
      <c r="B2191" s="30">
        <v>2181</v>
      </c>
      <c r="C2191" s="31" t="s">
        <v>2490</v>
      </c>
      <c r="D2191" s="32" t="s">
        <v>5068</v>
      </c>
      <c r="E2191" s="33">
        <v>408</v>
      </c>
      <c r="F2191" s="23">
        <f>Books[[#This Row],[قیمت نهایی]]*100/80</f>
        <v>2925000</v>
      </c>
      <c r="G2191" s="35">
        <v>0.2</v>
      </c>
      <c r="H2191" s="24">
        <v>2340000</v>
      </c>
      <c r="I2191" s="34">
        <v>2016</v>
      </c>
      <c r="J2191" s="26" t="s">
        <v>7754</v>
      </c>
      <c r="K2191" s="27" t="s">
        <v>518</v>
      </c>
      <c r="L2191" s="28" t="s">
        <v>8485</v>
      </c>
    </row>
    <row r="2192" spans="2:12" ht="34.9" customHeight="1">
      <c r="B2192" s="30">
        <v>2182</v>
      </c>
      <c r="C2192" s="31" t="s">
        <v>3162</v>
      </c>
      <c r="D2192" s="32" t="s">
        <v>5768</v>
      </c>
      <c r="E2192" s="33" t="s">
        <v>507</v>
      </c>
      <c r="F2192" s="23">
        <f>Books[[#This Row],[قیمت نهایی]]*100/80</f>
        <v>6006250</v>
      </c>
      <c r="G2192" s="35">
        <v>0.2</v>
      </c>
      <c r="H2192" s="24">
        <v>4805000</v>
      </c>
      <c r="I2192" s="34">
        <v>2017</v>
      </c>
      <c r="J2192" s="26" t="s">
        <v>8437</v>
      </c>
      <c r="K2192" s="27" t="s">
        <v>528</v>
      </c>
      <c r="L2192" s="28" t="s">
        <v>8485</v>
      </c>
    </row>
    <row r="2193" spans="2:12" ht="34.9" customHeight="1">
      <c r="B2193" s="30">
        <v>2183</v>
      </c>
      <c r="C2193" s="31" t="s">
        <v>1171</v>
      </c>
      <c r="D2193" s="32" t="s">
        <v>3686</v>
      </c>
      <c r="E2193" s="33">
        <v>174</v>
      </c>
      <c r="F2193" s="23">
        <f>Books[[#This Row],[قیمت نهایی]]*100/80</f>
        <v>1462500</v>
      </c>
      <c r="G2193" s="35">
        <v>0.2</v>
      </c>
      <c r="H2193" s="24">
        <v>1170000</v>
      </c>
      <c r="I2193" s="34">
        <v>2016</v>
      </c>
      <c r="J2193" s="26" t="s">
        <v>6364</v>
      </c>
      <c r="K2193" s="27" t="s">
        <v>528</v>
      </c>
      <c r="L2193" s="28" t="s">
        <v>8485</v>
      </c>
    </row>
    <row r="2194" spans="2:12" ht="34.9" customHeight="1">
      <c r="B2194" s="30">
        <v>2184</v>
      </c>
      <c r="C2194" s="31" t="s">
        <v>2857</v>
      </c>
      <c r="D2194" s="32" t="s">
        <v>5447</v>
      </c>
      <c r="E2194" s="33" t="s">
        <v>421</v>
      </c>
      <c r="F2194" s="23">
        <f>Books[[#This Row],[قیمت نهایی]]*100/80</f>
        <v>3812500</v>
      </c>
      <c r="G2194" s="35">
        <v>0.2</v>
      </c>
      <c r="H2194" s="24">
        <v>3050000</v>
      </c>
      <c r="I2194" s="34">
        <v>2016</v>
      </c>
      <c r="J2194" s="26" t="s">
        <v>8126</v>
      </c>
      <c r="K2194" s="27" t="s">
        <v>527</v>
      </c>
      <c r="L2194" s="28" t="s">
        <v>8485</v>
      </c>
    </row>
    <row r="2195" spans="2:12" ht="34.9" customHeight="1">
      <c r="B2195" s="30">
        <v>2185</v>
      </c>
      <c r="C2195" s="31" t="s">
        <v>2736</v>
      </c>
      <c r="D2195" s="32" t="s">
        <v>5322</v>
      </c>
      <c r="E2195" s="33" t="s">
        <v>5855</v>
      </c>
      <c r="F2195" s="23">
        <f>Books[[#This Row],[قیمت نهایی]]*100/80</f>
        <v>681250</v>
      </c>
      <c r="G2195" s="35">
        <v>0.2</v>
      </c>
      <c r="H2195" s="24">
        <v>545000</v>
      </c>
      <c r="I2195" s="34">
        <v>2016</v>
      </c>
      <c r="J2195" s="26" t="s">
        <v>8004</v>
      </c>
      <c r="K2195" s="27" t="s">
        <v>518</v>
      </c>
      <c r="L2195" s="28" t="s">
        <v>8485</v>
      </c>
    </row>
    <row r="2196" spans="2:12" ht="34.9" customHeight="1">
      <c r="B2196" s="30">
        <v>2186</v>
      </c>
      <c r="C2196" s="31" t="s">
        <v>2027</v>
      </c>
      <c r="D2196" s="32" t="s">
        <v>4585</v>
      </c>
      <c r="E2196" s="33" t="s">
        <v>205</v>
      </c>
      <c r="F2196" s="23">
        <f>Books[[#This Row],[قیمت نهایی]]*100/80</f>
        <v>2331250</v>
      </c>
      <c r="G2196" s="35">
        <v>0.2</v>
      </c>
      <c r="H2196" s="24">
        <v>1865000</v>
      </c>
      <c r="I2196" s="34">
        <v>2016</v>
      </c>
      <c r="J2196" s="26" t="s">
        <v>7276</v>
      </c>
      <c r="K2196" s="27" t="s">
        <v>542</v>
      </c>
      <c r="L2196" s="28" t="s">
        <v>8485</v>
      </c>
    </row>
    <row r="2197" spans="2:12" ht="34.9" customHeight="1">
      <c r="B2197" s="30">
        <v>2187</v>
      </c>
      <c r="C2197" s="31" t="s">
        <v>2081</v>
      </c>
      <c r="D2197" s="32" t="s">
        <v>4641</v>
      </c>
      <c r="E2197" s="33" t="s">
        <v>107</v>
      </c>
      <c r="F2197" s="23">
        <f>Books[[#This Row],[قیمت نهایی]]*100/80</f>
        <v>2381250</v>
      </c>
      <c r="G2197" s="35">
        <v>0.2</v>
      </c>
      <c r="H2197" s="24">
        <v>1905000</v>
      </c>
      <c r="I2197" s="34">
        <v>2016</v>
      </c>
      <c r="J2197" s="26" t="s">
        <v>7330</v>
      </c>
      <c r="K2197" s="27" t="s">
        <v>518</v>
      </c>
      <c r="L2197" s="28" t="s">
        <v>8485</v>
      </c>
    </row>
    <row r="2198" spans="2:12" ht="34.9" customHeight="1">
      <c r="B2198" s="30">
        <v>2188</v>
      </c>
      <c r="C2198" s="31" t="s">
        <v>902</v>
      </c>
      <c r="D2198" s="32" t="s">
        <v>3397</v>
      </c>
      <c r="E2198" s="33" t="s">
        <v>98</v>
      </c>
      <c r="F2198" s="23">
        <f>Books[[#This Row],[قیمت نهایی]]*100/80</f>
        <v>1131250</v>
      </c>
      <c r="G2198" s="35">
        <v>0.2</v>
      </c>
      <c r="H2198" s="24">
        <v>905000</v>
      </c>
      <c r="I2198" s="34">
        <v>2017</v>
      </c>
      <c r="J2198" s="26" t="s">
        <v>6059</v>
      </c>
      <c r="K2198" s="27" t="s">
        <v>518</v>
      </c>
      <c r="L2198" s="28" t="s">
        <v>8485</v>
      </c>
    </row>
    <row r="2199" spans="2:12" ht="34.9" customHeight="1">
      <c r="B2199" s="30">
        <v>2189</v>
      </c>
      <c r="C2199" s="31" t="s">
        <v>2727</v>
      </c>
      <c r="D2199" s="32" t="s">
        <v>5312</v>
      </c>
      <c r="E2199" s="33" t="s">
        <v>5852</v>
      </c>
      <c r="F2199" s="23">
        <f>Books[[#This Row],[قیمت نهایی]]*100/80</f>
        <v>3412500</v>
      </c>
      <c r="G2199" s="35">
        <v>0.2</v>
      </c>
      <c r="H2199" s="24">
        <v>2730000</v>
      </c>
      <c r="I2199" s="34">
        <v>2016</v>
      </c>
      <c r="J2199" s="26" t="s">
        <v>7995</v>
      </c>
      <c r="K2199" s="27" t="s">
        <v>518</v>
      </c>
      <c r="L2199" s="28" t="s">
        <v>8485</v>
      </c>
    </row>
    <row r="2200" spans="2:12" ht="34.9" customHeight="1">
      <c r="B2200" s="30">
        <v>2190</v>
      </c>
      <c r="C2200" s="31" t="s">
        <v>2082</v>
      </c>
      <c r="D2200" s="32" t="s">
        <v>4642</v>
      </c>
      <c r="E2200" s="33" t="s">
        <v>107</v>
      </c>
      <c r="F2200" s="23">
        <f>Books[[#This Row],[قیمت نهایی]]*100/80</f>
        <v>2381250</v>
      </c>
      <c r="G2200" s="35">
        <v>0.2</v>
      </c>
      <c r="H2200" s="24">
        <v>1905000</v>
      </c>
      <c r="I2200" s="34">
        <v>2017</v>
      </c>
      <c r="J2200" s="26" t="s">
        <v>7331</v>
      </c>
      <c r="K2200" s="27" t="s">
        <v>518</v>
      </c>
      <c r="L2200" s="28" t="s">
        <v>8485</v>
      </c>
    </row>
    <row r="2201" spans="2:12" ht="34.9" customHeight="1">
      <c r="B2201" s="30">
        <v>2191</v>
      </c>
      <c r="C2201" s="31" t="s">
        <v>3058</v>
      </c>
      <c r="D2201" s="32" t="s">
        <v>5658</v>
      </c>
      <c r="E2201" s="33">
        <v>718</v>
      </c>
      <c r="F2201" s="23">
        <f>Books[[#This Row],[قیمت نهایی]]*100/80</f>
        <v>4862500</v>
      </c>
      <c r="G2201" s="35">
        <v>0.2</v>
      </c>
      <c r="H2201" s="24">
        <v>3890000</v>
      </c>
      <c r="I2201" s="34">
        <v>2016</v>
      </c>
      <c r="J2201" s="26" t="s">
        <v>8332</v>
      </c>
      <c r="K2201" s="27" t="s">
        <v>518</v>
      </c>
      <c r="L2201" s="28" t="s">
        <v>8485</v>
      </c>
    </row>
    <row r="2202" spans="2:12" ht="34.9" customHeight="1">
      <c r="B2202" s="30">
        <v>2192</v>
      </c>
      <c r="C2202" s="31" t="s">
        <v>1165</v>
      </c>
      <c r="D2202" s="32" t="s">
        <v>3679</v>
      </c>
      <c r="E2202" s="33">
        <v>173</v>
      </c>
      <c r="F2202" s="23">
        <f>Books[[#This Row],[قیمت نهایی]]*100/80</f>
        <v>1456250</v>
      </c>
      <c r="G2202" s="35">
        <v>0.2</v>
      </c>
      <c r="H2202" s="24">
        <v>1165000</v>
      </c>
      <c r="I2202" s="34">
        <v>2016</v>
      </c>
      <c r="J2202" s="26" t="s">
        <v>6356</v>
      </c>
      <c r="K2202" s="27" t="s">
        <v>528</v>
      </c>
      <c r="L2202" s="28" t="s">
        <v>8485</v>
      </c>
    </row>
    <row r="2203" spans="2:12" ht="34.9" customHeight="1">
      <c r="B2203" s="30">
        <v>2193</v>
      </c>
      <c r="C2203" s="31" t="s">
        <v>993</v>
      </c>
      <c r="D2203" s="32" t="s">
        <v>3494</v>
      </c>
      <c r="E2203" s="33" t="s">
        <v>340</v>
      </c>
      <c r="F2203" s="23">
        <f>Books[[#This Row],[قیمت نهایی]]*100/80</f>
        <v>1243750</v>
      </c>
      <c r="G2203" s="35">
        <v>0.2</v>
      </c>
      <c r="H2203" s="24">
        <v>995000</v>
      </c>
      <c r="I2203" s="34">
        <v>2017</v>
      </c>
      <c r="J2203" s="26" t="s">
        <v>6164</v>
      </c>
      <c r="K2203" s="27" t="s">
        <v>534</v>
      </c>
      <c r="L2203" s="28" t="s">
        <v>8485</v>
      </c>
    </row>
    <row r="2204" spans="2:12" ht="34.9" customHeight="1">
      <c r="B2204" s="30">
        <v>2194</v>
      </c>
      <c r="C2204" s="31" t="s">
        <v>3170</v>
      </c>
      <c r="D2204" s="32" t="s">
        <v>5776</v>
      </c>
      <c r="E2204" s="33" t="s">
        <v>150</v>
      </c>
      <c r="F2204" s="23">
        <f>Books[[#This Row],[قیمت نهایی]]*100/80</f>
        <v>950000</v>
      </c>
      <c r="G2204" s="35">
        <v>0.2</v>
      </c>
      <c r="H2204" s="24">
        <v>760000</v>
      </c>
      <c r="I2204" s="34">
        <v>2017</v>
      </c>
      <c r="J2204" s="26" t="s">
        <v>8447</v>
      </c>
      <c r="K2204" s="27" t="s">
        <v>518</v>
      </c>
      <c r="L2204" s="28" t="s">
        <v>8485</v>
      </c>
    </row>
    <row r="2205" spans="2:12" ht="34.9" customHeight="1">
      <c r="B2205" s="30">
        <v>2195</v>
      </c>
      <c r="C2205" s="31" t="s">
        <v>1023</v>
      </c>
      <c r="D2205" s="32" t="s">
        <v>3528</v>
      </c>
      <c r="E2205" s="33" t="s">
        <v>344</v>
      </c>
      <c r="F2205" s="23">
        <f>Books[[#This Row],[قیمت نهایی]]*100/80</f>
        <v>1287500</v>
      </c>
      <c r="G2205" s="35">
        <v>0.2</v>
      </c>
      <c r="H2205" s="24">
        <v>1030000</v>
      </c>
      <c r="I2205" s="34">
        <v>2017</v>
      </c>
      <c r="J2205" s="26" t="s">
        <v>6198</v>
      </c>
      <c r="K2205" s="27" t="s">
        <v>518</v>
      </c>
      <c r="L2205" s="28" t="s">
        <v>8485</v>
      </c>
    </row>
    <row r="2206" spans="2:12" ht="34.9" customHeight="1">
      <c r="B2206" s="30">
        <v>2196</v>
      </c>
      <c r="C2206" s="31" t="s">
        <v>1469</v>
      </c>
      <c r="D2206" s="32" t="s">
        <v>4001</v>
      </c>
      <c r="E2206" s="33">
        <v>228</v>
      </c>
      <c r="F2206" s="23">
        <f>Books[[#This Row],[قیمت نهایی]]*100/80</f>
        <v>1800000</v>
      </c>
      <c r="G2206" s="35">
        <v>0.2</v>
      </c>
      <c r="H2206" s="24">
        <v>1440000</v>
      </c>
      <c r="I2206" s="34">
        <v>2016</v>
      </c>
      <c r="J2206" s="26" t="s">
        <v>6686</v>
      </c>
      <c r="K2206" s="27" t="s">
        <v>542</v>
      </c>
      <c r="L2206" s="28" t="s">
        <v>8485</v>
      </c>
    </row>
    <row r="2207" spans="2:12" ht="34.9" customHeight="1">
      <c r="B2207" s="30">
        <v>2197</v>
      </c>
      <c r="C2207" s="31" t="s">
        <v>3016</v>
      </c>
      <c r="D2207" s="32" t="s">
        <v>5614</v>
      </c>
      <c r="E2207" s="33" t="s">
        <v>188</v>
      </c>
      <c r="F2207" s="23">
        <f>Books[[#This Row],[قیمت نهایی]]*100/80</f>
        <v>4575000</v>
      </c>
      <c r="G2207" s="35">
        <v>0.2</v>
      </c>
      <c r="H2207" s="24">
        <v>3660000</v>
      </c>
      <c r="I2207" s="34">
        <v>2017</v>
      </c>
      <c r="J2207" s="26" t="s">
        <v>8289</v>
      </c>
      <c r="K2207" s="27" t="s">
        <v>518</v>
      </c>
      <c r="L2207" s="28" t="s">
        <v>8485</v>
      </c>
    </row>
    <row r="2208" spans="2:12" ht="34.9" customHeight="1">
      <c r="B2208" s="30">
        <v>2198</v>
      </c>
      <c r="C2208" s="31" t="s">
        <v>1779</v>
      </c>
      <c r="D2208" s="32" t="s">
        <v>4327</v>
      </c>
      <c r="E2208" s="33" t="s">
        <v>51</v>
      </c>
      <c r="F2208" s="23">
        <f>Books[[#This Row],[قیمت نهایی]]*100/80</f>
        <v>2093750</v>
      </c>
      <c r="G2208" s="35">
        <v>0.2</v>
      </c>
      <c r="H2208" s="24">
        <v>1675000</v>
      </c>
      <c r="I2208" s="34">
        <v>2017</v>
      </c>
      <c r="J2208" s="26" t="s">
        <v>7013</v>
      </c>
      <c r="K2208" s="27" t="s">
        <v>528</v>
      </c>
      <c r="L2208" s="28" t="s">
        <v>8485</v>
      </c>
    </row>
    <row r="2209" spans="2:12" ht="34.9" customHeight="1">
      <c r="B2209" s="30">
        <v>2199</v>
      </c>
      <c r="C2209" s="31" t="s">
        <v>2282</v>
      </c>
      <c r="D2209" s="32" t="s">
        <v>4853</v>
      </c>
      <c r="E2209" s="33">
        <v>358</v>
      </c>
      <c r="F2209" s="23">
        <f>Books[[#This Row],[قیمت نهایی]]*100/80</f>
        <v>2612500</v>
      </c>
      <c r="G2209" s="35">
        <v>0.2</v>
      </c>
      <c r="H2209" s="24">
        <v>2090000</v>
      </c>
      <c r="I2209" s="34">
        <v>2016</v>
      </c>
      <c r="J2209" s="26" t="s">
        <v>7541</v>
      </c>
      <c r="K2209" s="27" t="s">
        <v>518</v>
      </c>
      <c r="L2209" s="28" t="s">
        <v>8485</v>
      </c>
    </row>
    <row r="2210" spans="2:12" ht="34.9" customHeight="1">
      <c r="B2210" s="30">
        <v>2200</v>
      </c>
      <c r="C2210" s="31" t="s">
        <v>1044</v>
      </c>
      <c r="D2210" s="32" t="s">
        <v>3552</v>
      </c>
      <c r="E2210" s="33">
        <v>151</v>
      </c>
      <c r="F2210" s="23">
        <f>Books[[#This Row],[قیمت نهایی]]*100/80</f>
        <v>1318750</v>
      </c>
      <c r="G2210" s="35">
        <v>0.2</v>
      </c>
      <c r="H2210" s="24">
        <v>1055000</v>
      </c>
      <c r="I2210" s="34">
        <v>2016</v>
      </c>
      <c r="J2210" s="26" t="s">
        <v>6223</v>
      </c>
      <c r="K2210" s="27" t="s">
        <v>518</v>
      </c>
      <c r="L2210" s="28" t="s">
        <v>8485</v>
      </c>
    </row>
    <row r="2211" spans="2:12" ht="34.9" customHeight="1">
      <c r="B2211" s="30">
        <v>2201</v>
      </c>
      <c r="C2211" s="31" t="s">
        <v>1061</v>
      </c>
      <c r="D2211" s="32" t="s">
        <v>3570</v>
      </c>
      <c r="E2211" s="33" t="s">
        <v>153</v>
      </c>
      <c r="F2211" s="23">
        <f>Books[[#This Row],[قیمت نهایی]]*100/80</f>
        <v>1337500</v>
      </c>
      <c r="G2211" s="35">
        <v>0.2</v>
      </c>
      <c r="H2211" s="24">
        <v>1070000</v>
      </c>
      <c r="I2211" s="34">
        <v>2016</v>
      </c>
      <c r="J2211" s="26" t="s">
        <v>6223</v>
      </c>
      <c r="K2211" s="27" t="s">
        <v>518</v>
      </c>
      <c r="L2211" s="28" t="s">
        <v>8485</v>
      </c>
    </row>
    <row r="2212" spans="2:12" ht="34.9" customHeight="1">
      <c r="B2212" s="30">
        <v>2202</v>
      </c>
      <c r="C2212" s="31" t="s">
        <v>2265</v>
      </c>
      <c r="D2212" s="32" t="s">
        <v>4835</v>
      </c>
      <c r="E2212" s="33">
        <v>354</v>
      </c>
      <c r="F2212" s="23">
        <f>Books[[#This Row],[قیمت نهایی]]*100/80</f>
        <v>2587500</v>
      </c>
      <c r="G2212" s="35">
        <v>0.2</v>
      </c>
      <c r="H2212" s="24">
        <v>2070000</v>
      </c>
      <c r="I2212" s="34">
        <v>2017</v>
      </c>
      <c r="J2212" s="26" t="s">
        <v>7525</v>
      </c>
      <c r="K2212" s="27" t="s">
        <v>518</v>
      </c>
      <c r="L2212" s="28" t="s">
        <v>8485</v>
      </c>
    </row>
    <row r="2213" spans="2:12" ht="34.9" customHeight="1">
      <c r="B2213" s="30">
        <v>2203</v>
      </c>
      <c r="C2213" s="31" t="s">
        <v>1608</v>
      </c>
      <c r="D2213" s="32" t="s">
        <v>4148</v>
      </c>
      <c r="E2213" s="33" t="s">
        <v>46</v>
      </c>
      <c r="F2213" s="23">
        <f>Books[[#This Row],[قیمت نهایی]]*100/80</f>
        <v>1931250</v>
      </c>
      <c r="G2213" s="35">
        <v>0.2</v>
      </c>
      <c r="H2213" s="24">
        <v>1545000</v>
      </c>
      <c r="I2213" s="34">
        <v>2016</v>
      </c>
      <c r="J2213" s="26" t="s">
        <v>6838</v>
      </c>
      <c r="K2213" s="27" t="s">
        <v>518</v>
      </c>
      <c r="L2213" s="28" t="s">
        <v>8485</v>
      </c>
    </row>
    <row r="2214" spans="2:12" ht="34.9" customHeight="1">
      <c r="B2214" s="30">
        <v>2204</v>
      </c>
      <c r="C2214" s="31" t="s">
        <v>2878</v>
      </c>
      <c r="D2214" s="32" t="s">
        <v>5469</v>
      </c>
      <c r="E2214" s="33" t="s">
        <v>316</v>
      </c>
      <c r="F2214" s="23">
        <f>Books[[#This Row],[قیمت نهایی]]*100/80</f>
        <v>725000</v>
      </c>
      <c r="G2214" s="35">
        <v>0.2</v>
      </c>
      <c r="H2214" s="24">
        <v>580000</v>
      </c>
      <c r="I2214" s="34">
        <v>2016</v>
      </c>
      <c r="J2214" s="26" t="s">
        <v>8148</v>
      </c>
      <c r="K2214" s="27" t="s">
        <v>518</v>
      </c>
      <c r="L2214" s="28" t="s">
        <v>8485</v>
      </c>
    </row>
    <row r="2215" spans="2:12" ht="34.9" customHeight="1">
      <c r="B2215" s="30">
        <v>2205</v>
      </c>
      <c r="C2215" s="31" t="s">
        <v>2712</v>
      </c>
      <c r="D2215" s="32" t="s">
        <v>5297</v>
      </c>
      <c r="E2215" s="33" t="s">
        <v>310</v>
      </c>
      <c r="F2215" s="23">
        <f>Books[[#This Row],[قیمت نهایی]]*100/80</f>
        <v>3362500</v>
      </c>
      <c r="G2215" s="35">
        <v>0.2</v>
      </c>
      <c r="H2215" s="24">
        <v>2690000</v>
      </c>
      <c r="I2215" s="34">
        <v>2016</v>
      </c>
      <c r="J2215" s="26" t="s">
        <v>7979</v>
      </c>
      <c r="K2215" s="27" t="s">
        <v>542</v>
      </c>
      <c r="L2215" s="28" t="s">
        <v>8485</v>
      </c>
    </row>
    <row r="2216" spans="2:12" ht="34.9" customHeight="1">
      <c r="B2216" s="30">
        <v>2206</v>
      </c>
      <c r="C2216" s="31" t="s">
        <v>1768</v>
      </c>
      <c r="D2216" s="32" t="s">
        <v>4314</v>
      </c>
      <c r="E2216" s="33" t="s">
        <v>365</v>
      </c>
      <c r="F2216" s="23">
        <f>Books[[#This Row],[قیمت نهایی]]*100/80</f>
        <v>2087500</v>
      </c>
      <c r="G2216" s="35">
        <v>0.2</v>
      </c>
      <c r="H2216" s="24">
        <v>1670000</v>
      </c>
      <c r="I2216" s="34">
        <v>2016</v>
      </c>
      <c r="J2216" s="26" t="s">
        <v>6999</v>
      </c>
      <c r="K2216" s="27" t="s">
        <v>542</v>
      </c>
      <c r="L2216" s="28" t="s">
        <v>8485</v>
      </c>
    </row>
    <row r="2217" spans="2:12" ht="34.9" customHeight="1">
      <c r="B2217" s="30">
        <v>2207</v>
      </c>
      <c r="C2217" s="31" t="s">
        <v>1301</v>
      </c>
      <c r="D2217" s="32" t="s">
        <v>3823</v>
      </c>
      <c r="E2217" s="33" t="s">
        <v>217</v>
      </c>
      <c r="F2217" s="23">
        <f>Books[[#This Row],[قیمت نهایی]]*100/80</f>
        <v>1618750</v>
      </c>
      <c r="G2217" s="35">
        <v>0.2</v>
      </c>
      <c r="H2217" s="24">
        <v>1295000</v>
      </c>
      <c r="I2217" s="34">
        <v>2017</v>
      </c>
      <c r="J2217" s="26" t="s">
        <v>6509</v>
      </c>
      <c r="K2217" s="27" t="s">
        <v>518</v>
      </c>
      <c r="L2217" s="28" t="s">
        <v>8485</v>
      </c>
    </row>
    <row r="2218" spans="2:12" ht="34.9" customHeight="1">
      <c r="B2218" s="30">
        <v>2208</v>
      </c>
      <c r="C2218" s="31" t="s">
        <v>2575</v>
      </c>
      <c r="D2218" s="32" t="s">
        <v>5154</v>
      </c>
      <c r="E2218" s="33" t="s">
        <v>82</v>
      </c>
      <c r="F2218" s="23">
        <f>Books[[#This Row],[قیمت نهایی]]*100/80</f>
        <v>3075000</v>
      </c>
      <c r="G2218" s="35">
        <v>0.2</v>
      </c>
      <c r="H2218" s="24">
        <v>2460000</v>
      </c>
      <c r="I2218" s="34">
        <v>2017</v>
      </c>
      <c r="J2218" s="26" t="s">
        <v>7840</v>
      </c>
      <c r="K2218" s="27" t="s">
        <v>542</v>
      </c>
      <c r="L2218" s="28" t="s">
        <v>8485</v>
      </c>
    </row>
    <row r="2219" spans="2:12" ht="34.9" customHeight="1">
      <c r="B2219" s="30">
        <v>2209</v>
      </c>
      <c r="C2219" s="31" t="s">
        <v>905</v>
      </c>
      <c r="D2219" s="32" t="s">
        <v>3400</v>
      </c>
      <c r="E2219" s="33" t="s">
        <v>5826</v>
      </c>
      <c r="F2219" s="23">
        <f>Books[[#This Row],[قیمت نهایی]]*100/80</f>
        <v>7950000</v>
      </c>
      <c r="G2219" s="35">
        <v>0.2</v>
      </c>
      <c r="H2219" s="24">
        <v>6360000</v>
      </c>
      <c r="I2219" s="34">
        <v>2017</v>
      </c>
      <c r="J2219" s="26" t="s">
        <v>6063</v>
      </c>
      <c r="K2219" s="27" t="s">
        <v>527</v>
      </c>
      <c r="L2219" s="28" t="s">
        <v>8485</v>
      </c>
    </row>
    <row r="2220" spans="2:12" ht="34.9" customHeight="1">
      <c r="B2220" s="30">
        <v>2210</v>
      </c>
      <c r="C2220" s="31" t="s">
        <v>1924</v>
      </c>
      <c r="D2220" s="32" t="s">
        <v>4477</v>
      </c>
      <c r="E2220" s="33" t="s">
        <v>130</v>
      </c>
      <c r="F2220" s="23">
        <f>Books[[#This Row],[قیمت نهایی]]*100/80</f>
        <v>2231250</v>
      </c>
      <c r="G2220" s="35">
        <v>0.2</v>
      </c>
      <c r="H2220" s="24">
        <v>1785000</v>
      </c>
      <c r="I2220" s="34">
        <v>2016</v>
      </c>
      <c r="J2220" s="26" t="s">
        <v>7167</v>
      </c>
      <c r="K2220" s="27" t="s">
        <v>542</v>
      </c>
      <c r="L2220" s="28" t="s">
        <v>8485</v>
      </c>
    </row>
    <row r="2221" spans="2:12" ht="34.9" customHeight="1">
      <c r="B2221" s="30">
        <v>2211</v>
      </c>
      <c r="C2221" s="31" t="s">
        <v>2197</v>
      </c>
      <c r="D2221" s="32" t="s">
        <v>4762</v>
      </c>
      <c r="E2221" s="33" t="s">
        <v>379</v>
      </c>
      <c r="F2221" s="23">
        <f>Books[[#This Row],[قیمت نهایی]]*100/80</f>
        <v>2512500</v>
      </c>
      <c r="G2221" s="35">
        <v>0.2</v>
      </c>
      <c r="H2221" s="24">
        <v>2010000</v>
      </c>
      <c r="I2221" s="34">
        <v>2017</v>
      </c>
      <c r="J2221" s="26" t="s">
        <v>7451</v>
      </c>
      <c r="K2221" s="27" t="s">
        <v>516</v>
      </c>
      <c r="L2221" s="28" t="s">
        <v>8485</v>
      </c>
    </row>
    <row r="2222" spans="2:12" ht="34.9" customHeight="1">
      <c r="B2222" s="30">
        <v>2212</v>
      </c>
      <c r="C2222" s="31" t="s">
        <v>2330</v>
      </c>
      <c r="D2222" s="32" t="s">
        <v>4903</v>
      </c>
      <c r="E2222" s="33" t="s">
        <v>73</v>
      </c>
      <c r="F2222" s="23">
        <f>Books[[#This Row],[قیمت نهایی]]*100/80</f>
        <v>2675000</v>
      </c>
      <c r="G2222" s="35">
        <v>0.2</v>
      </c>
      <c r="H2222" s="24">
        <v>2140000</v>
      </c>
      <c r="I2222" s="34">
        <v>2017</v>
      </c>
      <c r="J2222" s="26" t="s">
        <v>7590</v>
      </c>
      <c r="K2222" s="27" t="s">
        <v>516</v>
      </c>
      <c r="L2222" s="28" t="s">
        <v>8485</v>
      </c>
    </row>
    <row r="2223" spans="2:12" ht="34.9" customHeight="1">
      <c r="B2223" s="30">
        <v>2213</v>
      </c>
      <c r="C2223" s="31" t="s">
        <v>2373</v>
      </c>
      <c r="D2223" s="32" t="s">
        <v>4949</v>
      </c>
      <c r="E2223" s="33" t="s">
        <v>74</v>
      </c>
      <c r="F2223" s="23">
        <f>Books[[#This Row],[قیمت نهایی]]*100/80</f>
        <v>2750000</v>
      </c>
      <c r="G2223" s="35">
        <v>0.2</v>
      </c>
      <c r="H2223" s="24">
        <v>2200000</v>
      </c>
      <c r="I2223" s="34">
        <v>2017</v>
      </c>
      <c r="J2223" s="26" t="s">
        <v>7635</v>
      </c>
      <c r="K2223" s="27" t="s">
        <v>518</v>
      </c>
      <c r="L2223" s="28" t="s">
        <v>8485</v>
      </c>
    </row>
    <row r="2224" spans="2:12" ht="34.9" customHeight="1">
      <c r="B2224" s="30">
        <v>2214</v>
      </c>
      <c r="C2224" s="31" t="s">
        <v>2972</v>
      </c>
      <c r="D2224" s="32" t="s">
        <v>5569</v>
      </c>
      <c r="E2224" s="33">
        <v>628</v>
      </c>
      <c r="F2224" s="23">
        <f>Books[[#This Row],[قیمت نهایی]]*100/80</f>
        <v>4300000</v>
      </c>
      <c r="G2224" s="35">
        <v>0.2</v>
      </c>
      <c r="H2224" s="24">
        <v>3440000</v>
      </c>
      <c r="I2224" s="34">
        <v>2016</v>
      </c>
      <c r="J2224" s="26" t="s">
        <v>8245</v>
      </c>
      <c r="K2224" s="27" t="s">
        <v>518</v>
      </c>
      <c r="L2224" s="28" t="s">
        <v>8485</v>
      </c>
    </row>
    <row r="2225" spans="2:12" ht="34.9" customHeight="1">
      <c r="B2225" s="30">
        <v>2215</v>
      </c>
      <c r="C2225" s="31" t="s">
        <v>2111</v>
      </c>
      <c r="D2225" s="32" t="s">
        <v>4672</v>
      </c>
      <c r="E2225" s="33">
        <v>326</v>
      </c>
      <c r="F2225" s="23">
        <f>Books[[#This Row],[قیمت نهایی]]*100/80</f>
        <v>2412500</v>
      </c>
      <c r="G2225" s="35">
        <v>0.2</v>
      </c>
      <c r="H2225" s="24">
        <v>1930000</v>
      </c>
      <c r="I2225" s="34">
        <v>2017</v>
      </c>
      <c r="J2225" s="26" t="s">
        <v>7361</v>
      </c>
      <c r="K2225" s="27" t="s">
        <v>542</v>
      </c>
      <c r="L2225" s="28" t="s">
        <v>8485</v>
      </c>
    </row>
    <row r="2226" spans="2:12" ht="34.9" customHeight="1">
      <c r="B2226" s="30">
        <v>2216</v>
      </c>
      <c r="C2226" s="31" t="s">
        <v>2750</v>
      </c>
      <c r="D2226" s="32" t="s">
        <v>5336</v>
      </c>
      <c r="E2226" s="33" t="s">
        <v>174</v>
      </c>
      <c r="F2226" s="23">
        <f>Books[[#This Row],[قیمت نهایی]]*100/80</f>
        <v>3475000</v>
      </c>
      <c r="G2226" s="35">
        <v>0.2</v>
      </c>
      <c r="H2226" s="24">
        <v>2780000</v>
      </c>
      <c r="I2226" s="34">
        <v>2016</v>
      </c>
      <c r="J2226" s="26" t="s">
        <v>8017</v>
      </c>
      <c r="K2226" s="27" t="s">
        <v>518</v>
      </c>
      <c r="L2226" s="28" t="s">
        <v>8485</v>
      </c>
    </row>
    <row r="2227" spans="2:12" ht="34.9" customHeight="1">
      <c r="B2227" s="30">
        <v>2217</v>
      </c>
      <c r="C2227" s="31" t="s">
        <v>1708</v>
      </c>
      <c r="D2227" s="32" t="s">
        <v>4252</v>
      </c>
      <c r="E2227" s="33">
        <v>263</v>
      </c>
      <c r="F2227" s="23">
        <f>Books[[#This Row],[قیمت نهایی]]*100/80</f>
        <v>2018750</v>
      </c>
      <c r="G2227" s="35">
        <v>0.2</v>
      </c>
      <c r="H2227" s="24">
        <v>1615000</v>
      </c>
      <c r="I2227" s="34">
        <v>2016</v>
      </c>
      <c r="J2227" s="26" t="s">
        <v>6940</v>
      </c>
      <c r="K2227" s="27" t="s">
        <v>527</v>
      </c>
      <c r="L2227" s="28" t="s">
        <v>8485</v>
      </c>
    </row>
    <row r="2228" spans="2:12" ht="34.9" customHeight="1">
      <c r="B2228" s="30">
        <v>2218</v>
      </c>
      <c r="C2228" s="31" t="s">
        <v>1620</v>
      </c>
      <c r="D2228" s="32" t="s">
        <v>4160</v>
      </c>
      <c r="E2228" s="33">
        <v>250</v>
      </c>
      <c r="F2228" s="23">
        <f>Books[[#This Row],[قیمت نهایی]]*100/80</f>
        <v>1937500</v>
      </c>
      <c r="G2228" s="35">
        <v>0.2</v>
      </c>
      <c r="H2228" s="24">
        <v>1550000</v>
      </c>
      <c r="I2228" s="34">
        <v>2017</v>
      </c>
      <c r="J2228" s="26" t="s">
        <v>6850</v>
      </c>
      <c r="K2228" s="27" t="s">
        <v>518</v>
      </c>
      <c r="L2228" s="28" t="s">
        <v>8485</v>
      </c>
    </row>
    <row r="2229" spans="2:12" ht="34.9" customHeight="1">
      <c r="B2229" s="30">
        <v>2219</v>
      </c>
      <c r="C2229" s="31" t="s">
        <v>1849</v>
      </c>
      <c r="D2229" s="32" t="s">
        <v>4401</v>
      </c>
      <c r="E2229" s="33">
        <v>286</v>
      </c>
      <c r="F2229" s="23">
        <f>Books[[#This Row],[قیمت نهایی]]*100/80</f>
        <v>2162500</v>
      </c>
      <c r="G2229" s="35">
        <v>0.2</v>
      </c>
      <c r="H2229" s="24">
        <v>1730000</v>
      </c>
      <c r="I2229" s="34">
        <v>2017</v>
      </c>
      <c r="J2229" s="26" t="s">
        <v>7091</v>
      </c>
      <c r="K2229" s="27" t="s">
        <v>518</v>
      </c>
      <c r="L2229" s="28" t="s">
        <v>8485</v>
      </c>
    </row>
    <row r="2230" spans="2:12" ht="34.9" customHeight="1">
      <c r="B2230" s="30">
        <v>2220</v>
      </c>
      <c r="C2230" s="31" t="s">
        <v>2759</v>
      </c>
      <c r="D2230" s="32" t="s">
        <v>5345</v>
      </c>
      <c r="E2230" s="33">
        <v>50</v>
      </c>
      <c r="F2230" s="23">
        <f>Books[[#This Row],[قیمت نهایی]]*100/80</f>
        <v>687500</v>
      </c>
      <c r="G2230" s="35">
        <v>0.2</v>
      </c>
      <c r="H2230" s="24">
        <v>550000</v>
      </c>
      <c r="I2230" s="34">
        <v>2016</v>
      </c>
      <c r="J2230" s="26" t="s">
        <v>8026</v>
      </c>
      <c r="K2230" s="27" t="s">
        <v>518</v>
      </c>
      <c r="L2230" s="28" t="s">
        <v>8485</v>
      </c>
    </row>
    <row r="2231" spans="2:12" ht="34.9" customHeight="1">
      <c r="B2231" s="30">
        <v>2221</v>
      </c>
      <c r="C2231" s="31" t="s">
        <v>3132</v>
      </c>
      <c r="D2231" s="32" t="s">
        <v>5737</v>
      </c>
      <c r="E2231" s="33" t="s">
        <v>5926</v>
      </c>
      <c r="F2231" s="23">
        <f>Books[[#This Row],[قیمت نهایی]]*100/80</f>
        <v>5718750</v>
      </c>
      <c r="G2231" s="35">
        <v>0.2</v>
      </c>
      <c r="H2231" s="24">
        <v>4575000</v>
      </c>
      <c r="I2231" s="34">
        <v>2016</v>
      </c>
      <c r="J2231" s="26" t="s">
        <v>8409</v>
      </c>
      <c r="K2231" s="27" t="s">
        <v>518</v>
      </c>
      <c r="L2231" s="28" t="s">
        <v>8485</v>
      </c>
    </row>
    <row r="2232" spans="2:12" ht="34.9" customHeight="1">
      <c r="B2232" s="30">
        <v>2222</v>
      </c>
      <c r="C2232" s="31" t="s">
        <v>1498</v>
      </c>
      <c r="D2232" s="32" t="s">
        <v>4032</v>
      </c>
      <c r="E2232" s="33">
        <v>232</v>
      </c>
      <c r="F2232" s="23">
        <f>Books[[#This Row],[قیمت نهایی]]*100/80</f>
        <v>1825000</v>
      </c>
      <c r="G2232" s="35">
        <v>0.2</v>
      </c>
      <c r="H2232" s="24">
        <v>1460000</v>
      </c>
      <c r="I2232" s="34">
        <v>2017</v>
      </c>
      <c r="J2232" s="26" t="s">
        <v>6717</v>
      </c>
      <c r="K2232" s="27" t="s">
        <v>518</v>
      </c>
      <c r="L2232" s="28" t="s">
        <v>8485</v>
      </c>
    </row>
    <row r="2233" spans="2:12" ht="34.9" customHeight="1">
      <c r="B2233" s="30">
        <v>2223</v>
      </c>
      <c r="C2233" s="31" t="s">
        <v>2927</v>
      </c>
      <c r="D2233" s="32" t="s">
        <v>5523</v>
      </c>
      <c r="E2233" s="33" t="s">
        <v>5876</v>
      </c>
      <c r="F2233" s="23">
        <f>Books[[#This Row],[قیمت نهایی]]*100/80</f>
        <v>750000</v>
      </c>
      <c r="G2233" s="35">
        <v>0.2</v>
      </c>
      <c r="H2233" s="24">
        <v>600000</v>
      </c>
      <c r="I2233" s="34">
        <v>2016</v>
      </c>
      <c r="J2233" s="26" t="s">
        <v>8200</v>
      </c>
      <c r="K2233" s="27" t="s">
        <v>518</v>
      </c>
      <c r="L2233" s="28" t="s">
        <v>8485</v>
      </c>
    </row>
    <row r="2234" spans="2:12" ht="34.9" customHeight="1">
      <c r="B2234" s="30">
        <v>2224</v>
      </c>
      <c r="C2234" s="31" t="s">
        <v>1745</v>
      </c>
      <c r="D2234" s="32" t="s">
        <v>4291</v>
      </c>
      <c r="E2234" s="33" t="s">
        <v>106</v>
      </c>
      <c r="F2234" s="23">
        <f>Books[[#This Row],[قیمت نهایی]]*100/80</f>
        <v>2056250</v>
      </c>
      <c r="G2234" s="35">
        <v>0.2</v>
      </c>
      <c r="H2234" s="24">
        <v>1645000</v>
      </c>
      <c r="I2234" s="34">
        <v>2016</v>
      </c>
      <c r="J2234" s="26" t="s">
        <v>6976</v>
      </c>
      <c r="K2234" s="27" t="s">
        <v>518</v>
      </c>
      <c r="L2234" s="28" t="s">
        <v>8485</v>
      </c>
    </row>
    <row r="2235" spans="2:12" ht="34.9" customHeight="1">
      <c r="B2235" s="30">
        <v>2225</v>
      </c>
      <c r="C2235" s="31" t="s">
        <v>1674</v>
      </c>
      <c r="D2235" s="32" t="s">
        <v>4217</v>
      </c>
      <c r="E2235" s="33">
        <v>257</v>
      </c>
      <c r="F2235" s="23">
        <f>Books[[#This Row],[قیمت نهایی]]*100/80</f>
        <v>1981250</v>
      </c>
      <c r="G2235" s="35">
        <v>0.2</v>
      </c>
      <c r="H2235" s="24">
        <v>1585000</v>
      </c>
      <c r="I2235" s="34">
        <v>2016</v>
      </c>
      <c r="J2235" s="26" t="s">
        <v>6906</v>
      </c>
      <c r="K2235" s="27" t="s">
        <v>527</v>
      </c>
      <c r="L2235" s="28" t="s">
        <v>8485</v>
      </c>
    </row>
    <row r="2236" spans="2:12" ht="34.9" customHeight="1">
      <c r="B2236" s="30">
        <v>2226</v>
      </c>
      <c r="C2236" s="31" t="s">
        <v>943</v>
      </c>
      <c r="D2236" s="32" t="s">
        <v>3440</v>
      </c>
      <c r="E2236" s="33" t="s">
        <v>5829</v>
      </c>
      <c r="F2236" s="23">
        <f>Books[[#This Row],[قیمت نهایی]]*100/80</f>
        <v>8450000</v>
      </c>
      <c r="G2236" s="35">
        <v>0.2</v>
      </c>
      <c r="H2236" s="24">
        <v>6760000</v>
      </c>
      <c r="I2236" s="34">
        <v>2016</v>
      </c>
      <c r="J2236" s="26" t="s">
        <v>6106</v>
      </c>
      <c r="K2236" s="27" t="s">
        <v>544</v>
      </c>
      <c r="L2236" s="28" t="s">
        <v>8485</v>
      </c>
    </row>
    <row r="2237" spans="2:12" ht="34.9" customHeight="1">
      <c r="B2237" s="30">
        <v>2227</v>
      </c>
      <c r="C2237" s="31" t="s">
        <v>1603</v>
      </c>
      <c r="D2237" s="32" t="s">
        <v>4143</v>
      </c>
      <c r="E2237" s="33" t="s">
        <v>122</v>
      </c>
      <c r="F2237" s="23">
        <f>Books[[#This Row],[قیمت نهایی]]*100/80</f>
        <v>1925000</v>
      </c>
      <c r="G2237" s="35">
        <v>0.2</v>
      </c>
      <c r="H2237" s="24">
        <v>1540000</v>
      </c>
      <c r="I2237" s="34">
        <v>2017</v>
      </c>
      <c r="J2237" s="26" t="s">
        <v>6833</v>
      </c>
      <c r="K2237" s="27" t="s">
        <v>518</v>
      </c>
      <c r="L2237" s="28" t="s">
        <v>8485</v>
      </c>
    </row>
    <row r="2238" spans="2:12" ht="34.9" customHeight="1">
      <c r="B2238" s="30">
        <v>2228</v>
      </c>
      <c r="C2238" s="31" t="s">
        <v>2510</v>
      </c>
      <c r="D2238" s="32" t="s">
        <v>5088</v>
      </c>
      <c r="E2238" s="33" t="s">
        <v>79</v>
      </c>
      <c r="F2238" s="23">
        <f>Books[[#This Row],[قیمت نهایی]]*100/80</f>
        <v>2962500</v>
      </c>
      <c r="G2238" s="35">
        <v>0.2</v>
      </c>
      <c r="H2238" s="24">
        <v>2370000</v>
      </c>
      <c r="I2238" s="34">
        <v>2016</v>
      </c>
      <c r="J2238" s="26" t="s">
        <v>7774</v>
      </c>
      <c r="K2238" s="27" t="s">
        <v>534</v>
      </c>
      <c r="L2238" s="28" t="s">
        <v>8485</v>
      </c>
    </row>
    <row r="2239" spans="2:12" ht="34.9" customHeight="1">
      <c r="B2239" s="30">
        <v>2229</v>
      </c>
      <c r="C2239" s="31" t="s">
        <v>1746</v>
      </c>
      <c r="D2239" s="32" t="s">
        <v>4292</v>
      </c>
      <c r="E2239" s="33" t="s">
        <v>106</v>
      </c>
      <c r="F2239" s="23">
        <f>Books[[#This Row],[قیمت نهایی]]*100/80</f>
        <v>2056250</v>
      </c>
      <c r="G2239" s="35">
        <v>0.2</v>
      </c>
      <c r="H2239" s="24">
        <v>1645000</v>
      </c>
      <c r="I2239" s="34">
        <v>2017</v>
      </c>
      <c r="J2239" s="26" t="s">
        <v>6977</v>
      </c>
      <c r="K2239" s="27" t="s">
        <v>518</v>
      </c>
      <c r="L2239" s="28" t="s">
        <v>8485</v>
      </c>
    </row>
    <row r="2240" spans="2:12" ht="34.9" customHeight="1">
      <c r="B2240" s="30">
        <v>2230</v>
      </c>
      <c r="C2240" s="31" t="s">
        <v>1229</v>
      </c>
      <c r="D2240" s="32" t="s">
        <v>3749</v>
      </c>
      <c r="E2240" s="33" t="s">
        <v>156</v>
      </c>
      <c r="F2240" s="23">
        <f>Books[[#This Row],[قیمت نهایی]]*100/80</f>
        <v>1537500</v>
      </c>
      <c r="G2240" s="35">
        <v>0.2</v>
      </c>
      <c r="H2240" s="24">
        <v>1230000</v>
      </c>
      <c r="I2240" s="34">
        <v>2016</v>
      </c>
      <c r="J2240" s="26" t="s">
        <v>6430</v>
      </c>
      <c r="K2240" s="27" t="s">
        <v>542</v>
      </c>
      <c r="L2240" s="28" t="s">
        <v>8485</v>
      </c>
    </row>
    <row r="2241" spans="2:12" ht="34.9" customHeight="1">
      <c r="B2241" s="30">
        <v>2231</v>
      </c>
      <c r="C2241" s="31" t="s">
        <v>1405</v>
      </c>
      <c r="D2241" s="32" t="s">
        <v>3933</v>
      </c>
      <c r="E2241" s="33" t="s">
        <v>359</v>
      </c>
      <c r="F2241" s="23">
        <f>Books[[#This Row],[قیمت نهایی]]*100/80</f>
        <v>1731250</v>
      </c>
      <c r="G2241" s="35">
        <v>0.2</v>
      </c>
      <c r="H2241" s="24">
        <v>1385000</v>
      </c>
      <c r="I2241" s="34">
        <v>2017</v>
      </c>
      <c r="J2241" s="26" t="s">
        <v>6616</v>
      </c>
      <c r="K2241" s="27" t="s">
        <v>518</v>
      </c>
      <c r="L2241" s="28" t="s">
        <v>8485</v>
      </c>
    </row>
    <row r="2242" spans="2:12" ht="34.9" customHeight="1">
      <c r="B2242" s="30">
        <v>2232</v>
      </c>
      <c r="C2242" s="31" t="s">
        <v>1619</v>
      </c>
      <c r="D2242" s="32" t="s">
        <v>4159</v>
      </c>
      <c r="E2242" s="33" t="s">
        <v>202</v>
      </c>
      <c r="F2242" s="23">
        <f>Books[[#This Row],[قیمت نهایی]]*100/80</f>
        <v>1937500</v>
      </c>
      <c r="G2242" s="35">
        <v>0.2</v>
      </c>
      <c r="H2242" s="24">
        <v>1550000</v>
      </c>
      <c r="I2242" s="34">
        <v>2017</v>
      </c>
      <c r="J2242" s="26" t="s">
        <v>6849</v>
      </c>
      <c r="K2242" s="27" t="s">
        <v>6088</v>
      </c>
      <c r="L2242" s="28" t="s">
        <v>8485</v>
      </c>
    </row>
    <row r="2243" spans="2:12" ht="34.9" customHeight="1">
      <c r="B2243" s="30">
        <v>2233</v>
      </c>
      <c r="C2243" s="31" t="s">
        <v>2918</v>
      </c>
      <c r="D2243" s="32" t="s">
        <v>5511</v>
      </c>
      <c r="E2243" s="33">
        <v>589</v>
      </c>
      <c r="F2243" s="23">
        <f>Books[[#This Row],[قیمت نهایی]]*100/80</f>
        <v>4056250</v>
      </c>
      <c r="G2243" s="35">
        <v>0.2</v>
      </c>
      <c r="H2243" s="24">
        <v>3245000</v>
      </c>
      <c r="I2243" s="34">
        <v>2017</v>
      </c>
      <c r="J2243" s="26" t="s">
        <v>8188</v>
      </c>
      <c r="K2243" s="27" t="s">
        <v>518</v>
      </c>
      <c r="L2243" s="28" t="s">
        <v>8485</v>
      </c>
    </row>
    <row r="2244" spans="2:12" ht="34.9" customHeight="1">
      <c r="B2244" s="30">
        <v>2234</v>
      </c>
      <c r="C2244" s="31" t="s">
        <v>1066</v>
      </c>
      <c r="D2244" s="32" t="s">
        <v>3575</v>
      </c>
      <c r="E2244" s="33" t="s">
        <v>247</v>
      </c>
      <c r="F2244" s="23">
        <f>Books[[#This Row],[قیمت نهایی]]*100/80</f>
        <v>1343750</v>
      </c>
      <c r="G2244" s="35">
        <v>0.2</v>
      </c>
      <c r="H2244" s="24">
        <v>1075000</v>
      </c>
      <c r="I2244" s="34">
        <v>2016</v>
      </c>
      <c r="J2244" s="26" t="s">
        <v>6247</v>
      </c>
      <c r="K2244" s="27" t="s">
        <v>6248</v>
      </c>
      <c r="L2244" s="28" t="s">
        <v>8485</v>
      </c>
    </row>
    <row r="2245" spans="2:12" ht="34.9" customHeight="1">
      <c r="B2245" s="30">
        <v>2235</v>
      </c>
      <c r="C2245" s="31" t="s">
        <v>1629</v>
      </c>
      <c r="D2245" s="32" t="s">
        <v>4169</v>
      </c>
      <c r="E2245" s="33">
        <v>251</v>
      </c>
      <c r="F2245" s="23">
        <f>Books[[#This Row],[قیمت نهایی]]*100/80</f>
        <v>1943750</v>
      </c>
      <c r="G2245" s="35">
        <v>0.2</v>
      </c>
      <c r="H2245" s="24">
        <v>1555000</v>
      </c>
      <c r="I2245" s="34">
        <v>2016</v>
      </c>
      <c r="J2245" s="26" t="s">
        <v>6862</v>
      </c>
      <c r="K2245" s="27" t="s">
        <v>518</v>
      </c>
      <c r="L2245" s="28" t="s">
        <v>8485</v>
      </c>
    </row>
    <row r="2246" spans="2:12" ht="34.9" customHeight="1">
      <c r="B2246" s="30">
        <v>2236</v>
      </c>
      <c r="C2246" s="31" t="s">
        <v>3258</v>
      </c>
      <c r="D2246" s="32" t="s">
        <v>4676</v>
      </c>
      <c r="E2246" s="33" t="s">
        <v>265</v>
      </c>
      <c r="F2246" s="23">
        <f>Books[[#This Row],[قیمت نهایی]]*100/80</f>
        <v>2418750</v>
      </c>
      <c r="G2246" s="35">
        <v>0.2</v>
      </c>
      <c r="H2246" s="24">
        <v>1935000</v>
      </c>
      <c r="I2246" s="34">
        <v>2017</v>
      </c>
      <c r="J2246" s="26" t="s">
        <v>7365</v>
      </c>
      <c r="K2246" s="27" t="s">
        <v>518</v>
      </c>
      <c r="L2246" s="28" t="s">
        <v>8485</v>
      </c>
    </row>
    <row r="2247" spans="2:12" ht="34.9" customHeight="1">
      <c r="B2247" s="30">
        <v>2237</v>
      </c>
      <c r="C2247" s="31" t="s">
        <v>2886</v>
      </c>
      <c r="D2247" s="32" t="s">
        <v>5477</v>
      </c>
      <c r="E2247" s="33" t="s">
        <v>424</v>
      </c>
      <c r="F2247" s="23">
        <f>Books[[#This Row],[قیمت نهایی]]*100/80</f>
        <v>3893750</v>
      </c>
      <c r="G2247" s="35">
        <v>0.2</v>
      </c>
      <c r="H2247" s="24">
        <v>3115000</v>
      </c>
      <c r="I2247" s="34">
        <v>2016</v>
      </c>
      <c r="J2247" s="26" t="s">
        <v>8154</v>
      </c>
      <c r="K2247" s="27" t="s">
        <v>518</v>
      </c>
      <c r="L2247" s="28" t="s">
        <v>8485</v>
      </c>
    </row>
    <row r="2248" spans="2:12" ht="34.9" customHeight="1">
      <c r="B2248" s="30">
        <v>2238</v>
      </c>
      <c r="C2248" s="31" t="s">
        <v>983</v>
      </c>
      <c r="D2248" s="32" t="s">
        <v>3484</v>
      </c>
      <c r="E2248" s="33" t="s">
        <v>339</v>
      </c>
      <c r="F2248" s="23">
        <f>Books[[#This Row],[قیمت نهایی]]*100/80</f>
        <v>1237500</v>
      </c>
      <c r="G2248" s="35">
        <v>0.2</v>
      </c>
      <c r="H2248" s="24">
        <v>990000</v>
      </c>
      <c r="I2248" s="34">
        <v>2017</v>
      </c>
      <c r="J2248" s="26" t="s">
        <v>6154</v>
      </c>
      <c r="K2248" s="27" t="s">
        <v>518</v>
      </c>
      <c r="L2248" s="28" t="s">
        <v>8485</v>
      </c>
    </row>
    <row r="2249" spans="2:12" ht="34.9" customHeight="1">
      <c r="B2249" s="30">
        <v>2239</v>
      </c>
      <c r="C2249" s="31" t="s">
        <v>1827</v>
      </c>
      <c r="D2249" s="32" t="s">
        <v>4379</v>
      </c>
      <c r="E2249" s="33" t="s">
        <v>180</v>
      </c>
      <c r="F2249" s="23">
        <f>Books[[#This Row],[قیمت نهایی]]*100/80</f>
        <v>2143750</v>
      </c>
      <c r="G2249" s="35">
        <v>0.2</v>
      </c>
      <c r="H2249" s="24">
        <v>1715000</v>
      </c>
      <c r="I2249" s="34">
        <v>2017</v>
      </c>
      <c r="J2249" s="26" t="s">
        <v>7068</v>
      </c>
      <c r="K2249" s="27" t="s">
        <v>518</v>
      </c>
      <c r="L2249" s="28" t="s">
        <v>8485</v>
      </c>
    </row>
    <row r="2250" spans="2:12" ht="34.9" customHeight="1">
      <c r="B2250" s="30">
        <v>2240</v>
      </c>
      <c r="C2250" s="31" t="s">
        <v>1791</v>
      </c>
      <c r="D2250" s="32" t="s">
        <v>4340</v>
      </c>
      <c r="E2250" s="33">
        <v>276</v>
      </c>
      <c r="F2250" s="23">
        <f>Books[[#This Row],[قیمت نهایی]]*100/80</f>
        <v>2100000</v>
      </c>
      <c r="G2250" s="35">
        <v>0.2</v>
      </c>
      <c r="H2250" s="24">
        <v>1680000</v>
      </c>
      <c r="I2250" s="34">
        <v>2018</v>
      </c>
      <c r="J2250" s="26" t="s">
        <v>7026</v>
      </c>
      <c r="K2250" s="27" t="s">
        <v>518</v>
      </c>
      <c r="L2250" s="28" t="s">
        <v>8485</v>
      </c>
    </row>
    <row r="2251" spans="2:12" ht="34.9" customHeight="1">
      <c r="B2251" s="30">
        <v>2241</v>
      </c>
      <c r="C2251" s="31" t="s">
        <v>2757</v>
      </c>
      <c r="D2251" s="32" t="s">
        <v>5343</v>
      </c>
      <c r="E2251" s="33" t="s">
        <v>452</v>
      </c>
      <c r="F2251" s="23">
        <f>Books[[#This Row],[قیمت نهایی]]*100/80</f>
        <v>3487500</v>
      </c>
      <c r="G2251" s="35">
        <v>0.2</v>
      </c>
      <c r="H2251" s="24">
        <v>2790000</v>
      </c>
      <c r="I2251" s="34">
        <v>2016</v>
      </c>
      <c r="J2251" s="26" t="s">
        <v>8024</v>
      </c>
      <c r="K2251" s="27" t="s">
        <v>518</v>
      </c>
      <c r="L2251" s="28" t="s">
        <v>8485</v>
      </c>
    </row>
    <row r="2252" spans="2:12" ht="34.9" customHeight="1">
      <c r="B2252" s="30">
        <v>2242</v>
      </c>
      <c r="C2252" s="31" t="s">
        <v>2043</v>
      </c>
      <c r="D2252" s="32" t="s">
        <v>4603</v>
      </c>
      <c r="E2252" s="33">
        <v>315</v>
      </c>
      <c r="F2252" s="23">
        <f>Books[[#This Row],[قیمت نهایی]]*100/80</f>
        <v>2343750</v>
      </c>
      <c r="G2252" s="35">
        <v>0.2</v>
      </c>
      <c r="H2252" s="24">
        <v>1875000</v>
      </c>
      <c r="I2252" s="34">
        <v>2016</v>
      </c>
      <c r="J2252" s="26" t="s">
        <v>7293</v>
      </c>
      <c r="K2252" s="27" t="s">
        <v>518</v>
      </c>
      <c r="L2252" s="28" t="s">
        <v>8485</v>
      </c>
    </row>
    <row r="2253" spans="2:12" ht="34.9" customHeight="1">
      <c r="B2253" s="30">
        <v>2243</v>
      </c>
      <c r="C2253" s="31" t="s">
        <v>1240</v>
      </c>
      <c r="D2253" s="32" t="s">
        <v>3761</v>
      </c>
      <c r="E2253" s="33" t="s">
        <v>352</v>
      </c>
      <c r="F2253" s="23">
        <f>Books[[#This Row],[قیمت نهایی]]*100/80</f>
        <v>1556250</v>
      </c>
      <c r="G2253" s="35">
        <v>0.2</v>
      </c>
      <c r="H2253" s="24">
        <v>1245000</v>
      </c>
      <c r="I2253" s="34">
        <v>2016</v>
      </c>
      <c r="J2253" s="26" t="s">
        <v>6442</v>
      </c>
      <c r="K2253" s="27" t="s">
        <v>6248</v>
      </c>
      <c r="L2253" s="28" t="s">
        <v>8485</v>
      </c>
    </row>
    <row r="2254" spans="2:12" ht="34.9" customHeight="1">
      <c r="B2254" s="30">
        <v>2244</v>
      </c>
      <c r="C2254" s="31" t="s">
        <v>2501</v>
      </c>
      <c r="D2254" s="32" t="s">
        <v>5079</v>
      </c>
      <c r="E2254" s="33" t="s">
        <v>271</v>
      </c>
      <c r="F2254" s="23">
        <f>Books[[#This Row],[قیمت نهایی]]*100/80</f>
        <v>2950000</v>
      </c>
      <c r="G2254" s="35">
        <v>0.2</v>
      </c>
      <c r="H2254" s="24">
        <v>2360000</v>
      </c>
      <c r="I2254" s="34">
        <v>2017</v>
      </c>
      <c r="J2254" s="26" t="s">
        <v>7765</v>
      </c>
      <c r="K2254" s="27" t="s">
        <v>518</v>
      </c>
      <c r="L2254" s="28" t="s">
        <v>8485</v>
      </c>
    </row>
    <row r="2255" spans="2:12" ht="34.9" customHeight="1">
      <c r="B2255" s="30">
        <v>2245</v>
      </c>
      <c r="C2255" s="31" t="s">
        <v>1218</v>
      </c>
      <c r="D2255" s="32" t="s">
        <v>3736</v>
      </c>
      <c r="E2255" s="33" t="s">
        <v>30</v>
      </c>
      <c r="F2255" s="23">
        <f>Books[[#This Row],[قیمت نهایی]]*100/80</f>
        <v>1525000</v>
      </c>
      <c r="G2255" s="35">
        <v>0.2</v>
      </c>
      <c r="H2255" s="24">
        <v>1220000</v>
      </c>
      <c r="I2255" s="34">
        <v>2016</v>
      </c>
      <c r="J2255" s="26" t="s">
        <v>6418</v>
      </c>
      <c r="K2255" s="27" t="s">
        <v>518</v>
      </c>
      <c r="L2255" s="28" t="s">
        <v>8485</v>
      </c>
    </row>
    <row r="2256" spans="2:12" ht="34.9" customHeight="1">
      <c r="B2256" s="30">
        <v>2246</v>
      </c>
      <c r="C2256" s="31" t="s">
        <v>1139</v>
      </c>
      <c r="D2256" s="32" t="s">
        <v>3652</v>
      </c>
      <c r="E2256" s="33" t="s">
        <v>345</v>
      </c>
      <c r="F2256" s="23">
        <f>Books[[#This Row],[قیمت نهایی]]*100/80</f>
        <v>1437500</v>
      </c>
      <c r="G2256" s="35">
        <v>0.2</v>
      </c>
      <c r="H2256" s="24">
        <v>1150000</v>
      </c>
      <c r="I2256" s="34">
        <v>2016</v>
      </c>
      <c r="J2256" s="26" t="s">
        <v>6327</v>
      </c>
      <c r="K2256" s="27" t="s">
        <v>562</v>
      </c>
      <c r="L2256" s="28" t="s">
        <v>8485</v>
      </c>
    </row>
    <row r="2257" spans="2:12" ht="34.9" customHeight="1">
      <c r="B2257" s="30">
        <v>2247</v>
      </c>
      <c r="C2257" s="31" t="s">
        <v>1725</v>
      </c>
      <c r="D2257" s="32" t="s">
        <v>4269</v>
      </c>
      <c r="E2257" s="33" t="s">
        <v>257</v>
      </c>
      <c r="F2257" s="23">
        <f>Books[[#This Row],[قیمت نهایی]]*100/80</f>
        <v>2031250</v>
      </c>
      <c r="G2257" s="35">
        <v>0.2</v>
      </c>
      <c r="H2257" s="24">
        <v>1625000</v>
      </c>
      <c r="I2257" s="34">
        <v>2018</v>
      </c>
      <c r="J2257" s="26" t="s">
        <v>6956</v>
      </c>
      <c r="K2257" s="27" t="s">
        <v>542</v>
      </c>
      <c r="L2257" s="28" t="s">
        <v>8485</v>
      </c>
    </row>
    <row r="2258" spans="2:12" ht="34.9" customHeight="1">
      <c r="B2258" s="30">
        <v>2248</v>
      </c>
      <c r="C2258" s="31" t="s">
        <v>1847</v>
      </c>
      <c r="D2258" s="32" t="s">
        <v>4399</v>
      </c>
      <c r="E2258" s="33">
        <v>286</v>
      </c>
      <c r="F2258" s="23">
        <f>Books[[#This Row],[قیمت نهایی]]*100/80</f>
        <v>2162500</v>
      </c>
      <c r="G2258" s="35">
        <v>0.2</v>
      </c>
      <c r="H2258" s="24">
        <v>1730000</v>
      </c>
      <c r="I2258" s="34">
        <v>2016</v>
      </c>
      <c r="J2258" s="26" t="s">
        <v>7089</v>
      </c>
      <c r="K2258" s="27" t="s">
        <v>544</v>
      </c>
      <c r="L2258" s="28" t="s">
        <v>8485</v>
      </c>
    </row>
    <row r="2259" spans="2:12" ht="34.9" customHeight="1">
      <c r="B2259" s="30">
        <v>2249</v>
      </c>
      <c r="C2259" s="31" t="s">
        <v>3004</v>
      </c>
      <c r="D2259" s="32" t="s">
        <v>5602</v>
      </c>
      <c r="E2259" s="33">
        <v>66</v>
      </c>
      <c r="F2259" s="23">
        <f>Books[[#This Row],[قیمت نهایی]]*100/80</f>
        <v>787500</v>
      </c>
      <c r="G2259" s="35">
        <v>0.2</v>
      </c>
      <c r="H2259" s="24">
        <v>630000</v>
      </c>
      <c r="I2259" s="34">
        <v>2018</v>
      </c>
      <c r="J2259" s="26" t="s">
        <v>8277</v>
      </c>
      <c r="K2259" s="27" t="s">
        <v>518</v>
      </c>
      <c r="L2259" s="28" t="s">
        <v>8485</v>
      </c>
    </row>
    <row r="2260" spans="2:12" ht="34.9" customHeight="1">
      <c r="B2260" s="30">
        <v>2250</v>
      </c>
      <c r="C2260" s="31" t="s">
        <v>2276</v>
      </c>
      <c r="D2260" s="32" t="s">
        <v>4847</v>
      </c>
      <c r="E2260" s="33" t="s">
        <v>382</v>
      </c>
      <c r="F2260" s="23">
        <f>Books[[#This Row],[قیمت نهایی]]*100/80</f>
        <v>2606250</v>
      </c>
      <c r="G2260" s="35">
        <v>0.2</v>
      </c>
      <c r="H2260" s="24">
        <v>2085000</v>
      </c>
      <c r="I2260" s="34">
        <v>2016</v>
      </c>
      <c r="J2260" s="26" t="s">
        <v>7293</v>
      </c>
      <c r="K2260" s="27" t="s">
        <v>518</v>
      </c>
      <c r="L2260" s="28" t="s">
        <v>8485</v>
      </c>
    </row>
    <row r="2261" spans="2:12" ht="34.9" customHeight="1">
      <c r="B2261" s="30">
        <v>2251</v>
      </c>
      <c r="C2261" s="31" t="s">
        <v>1314</v>
      </c>
      <c r="D2261" s="32" t="s">
        <v>3837</v>
      </c>
      <c r="E2261" s="33" t="s">
        <v>355</v>
      </c>
      <c r="F2261" s="23">
        <f>Books[[#This Row],[قیمت نهایی]]*100/80</f>
        <v>1631250</v>
      </c>
      <c r="G2261" s="35">
        <v>0.2</v>
      </c>
      <c r="H2261" s="24">
        <v>1305000</v>
      </c>
      <c r="I2261" s="34">
        <v>2017</v>
      </c>
      <c r="J2261" s="26" t="s">
        <v>6523</v>
      </c>
      <c r="K2261" s="27" t="s">
        <v>542</v>
      </c>
      <c r="L2261" s="28" t="s">
        <v>8485</v>
      </c>
    </row>
    <row r="2262" spans="2:12" ht="34.9" customHeight="1">
      <c r="B2262" s="30">
        <v>2252</v>
      </c>
      <c r="C2262" s="31" t="s">
        <v>1065</v>
      </c>
      <c r="D2262" s="32" t="s">
        <v>3574</v>
      </c>
      <c r="E2262" s="33" t="s">
        <v>247</v>
      </c>
      <c r="F2262" s="23">
        <f>Books[[#This Row],[قیمت نهایی]]*100/80</f>
        <v>1343750</v>
      </c>
      <c r="G2262" s="35">
        <v>0.2</v>
      </c>
      <c r="H2262" s="24">
        <v>1075000</v>
      </c>
      <c r="I2262" s="34">
        <v>2017</v>
      </c>
      <c r="J2262" s="26" t="s">
        <v>6246</v>
      </c>
      <c r="K2262" s="27" t="s">
        <v>518</v>
      </c>
      <c r="L2262" s="28" t="s">
        <v>8485</v>
      </c>
    </row>
    <row r="2263" spans="2:12" ht="34.9" customHeight="1">
      <c r="B2263" s="30">
        <v>2253</v>
      </c>
      <c r="C2263" s="31" t="s">
        <v>1743</v>
      </c>
      <c r="D2263" s="32" t="s">
        <v>4289</v>
      </c>
      <c r="E2263" s="33" t="s">
        <v>126</v>
      </c>
      <c r="F2263" s="23">
        <f>Books[[#This Row],[قیمت نهایی]]*100/80</f>
        <v>2050000</v>
      </c>
      <c r="G2263" s="35">
        <v>0.2</v>
      </c>
      <c r="H2263" s="24">
        <v>1640000</v>
      </c>
      <c r="I2263" s="34">
        <v>2017</v>
      </c>
      <c r="J2263" s="26" t="s">
        <v>6974</v>
      </c>
      <c r="K2263" s="27" t="s">
        <v>518</v>
      </c>
      <c r="L2263" s="28" t="s">
        <v>8485</v>
      </c>
    </row>
    <row r="2264" spans="2:12" ht="34.9" customHeight="1">
      <c r="B2264" s="30">
        <v>2254</v>
      </c>
      <c r="C2264" s="31" t="s">
        <v>1191</v>
      </c>
      <c r="D2264" s="32" t="s">
        <v>3707</v>
      </c>
      <c r="E2264" s="33" t="s">
        <v>118</v>
      </c>
      <c r="F2264" s="23">
        <f>Books[[#This Row],[قیمت نهایی]]*100/80</f>
        <v>1493750</v>
      </c>
      <c r="G2264" s="35">
        <v>0.2</v>
      </c>
      <c r="H2264" s="24">
        <v>1195000</v>
      </c>
      <c r="I2264" s="34">
        <v>2016</v>
      </c>
      <c r="J2264" s="26" t="s">
        <v>6387</v>
      </c>
      <c r="K2264" s="27" t="s">
        <v>518</v>
      </c>
      <c r="L2264" s="28" t="s">
        <v>8485</v>
      </c>
    </row>
    <row r="2265" spans="2:12" ht="34.9" customHeight="1">
      <c r="B2265" s="30">
        <v>2255</v>
      </c>
      <c r="C2265" s="31" t="s">
        <v>1414</v>
      </c>
      <c r="D2265" s="32" t="s">
        <v>3942</v>
      </c>
      <c r="E2265" s="33" t="s">
        <v>360</v>
      </c>
      <c r="F2265" s="23">
        <f>Books[[#This Row],[قیمت نهایی]]*100/80</f>
        <v>1743750</v>
      </c>
      <c r="G2265" s="35">
        <v>0.2</v>
      </c>
      <c r="H2265" s="24">
        <v>1395000</v>
      </c>
      <c r="I2265" s="34">
        <v>2016</v>
      </c>
      <c r="J2265" s="26" t="s">
        <v>6625</v>
      </c>
      <c r="K2265" s="27" t="s">
        <v>525</v>
      </c>
      <c r="L2265" s="28" t="s">
        <v>8485</v>
      </c>
    </row>
    <row r="2266" spans="2:12" ht="34.9" customHeight="1">
      <c r="B2266" s="30">
        <v>2256</v>
      </c>
      <c r="C2266" s="31" t="s">
        <v>1984</v>
      </c>
      <c r="D2266" s="32" t="s">
        <v>4541</v>
      </c>
      <c r="E2266" s="33">
        <v>304</v>
      </c>
      <c r="F2266" s="23">
        <f>Books[[#This Row],[قیمت نهایی]]*100/80</f>
        <v>2275000</v>
      </c>
      <c r="G2266" s="35">
        <v>0.2</v>
      </c>
      <c r="H2266" s="24">
        <v>1820000</v>
      </c>
      <c r="I2266" s="34">
        <v>2017</v>
      </c>
      <c r="J2266" s="26" t="s">
        <v>7231</v>
      </c>
      <c r="K2266" s="27" t="s">
        <v>518</v>
      </c>
      <c r="L2266" s="28" t="s">
        <v>8485</v>
      </c>
    </row>
    <row r="2267" spans="2:12" ht="34.9" customHeight="1">
      <c r="B2267" s="30">
        <v>2257</v>
      </c>
      <c r="C2267" s="31" t="s">
        <v>2917</v>
      </c>
      <c r="D2267" s="32" t="s">
        <v>5510</v>
      </c>
      <c r="E2267" s="33" t="s">
        <v>493</v>
      </c>
      <c r="F2267" s="23">
        <f>Books[[#This Row],[قیمت نهایی]]*100/80</f>
        <v>4050000</v>
      </c>
      <c r="G2267" s="35">
        <v>0.2</v>
      </c>
      <c r="H2267" s="24">
        <v>3240000</v>
      </c>
      <c r="I2267" s="34">
        <v>2016</v>
      </c>
      <c r="J2267" s="26" t="s">
        <v>8187</v>
      </c>
      <c r="K2267" s="27" t="s">
        <v>516</v>
      </c>
      <c r="L2267" s="28" t="s">
        <v>8485</v>
      </c>
    </row>
    <row r="2268" spans="2:12" ht="34.9" customHeight="1">
      <c r="B2268" s="30">
        <v>2258</v>
      </c>
      <c r="C2268" s="31" t="s">
        <v>1471</v>
      </c>
      <c r="D2268" s="32" t="s">
        <v>4003</v>
      </c>
      <c r="E2268" s="33">
        <v>228</v>
      </c>
      <c r="F2268" s="23">
        <f>Books[[#This Row],[قیمت نهایی]]*100/80</f>
        <v>1800000</v>
      </c>
      <c r="G2268" s="35">
        <v>0.2</v>
      </c>
      <c r="H2268" s="24">
        <v>1440000</v>
      </c>
      <c r="I2268" s="34">
        <v>2018</v>
      </c>
      <c r="J2268" s="26" t="s">
        <v>6688</v>
      </c>
      <c r="K2268" s="27" t="s">
        <v>518</v>
      </c>
      <c r="L2268" s="28" t="s">
        <v>8485</v>
      </c>
    </row>
    <row r="2269" spans="2:12" ht="34.9" customHeight="1">
      <c r="B2269" s="30">
        <v>2259</v>
      </c>
      <c r="C2269" s="31" t="s">
        <v>3248</v>
      </c>
      <c r="D2269" s="32" t="s">
        <v>4274</v>
      </c>
      <c r="E2269" s="33" t="s">
        <v>49</v>
      </c>
      <c r="F2269" s="23">
        <f>Books[[#This Row],[قیمت نهایی]]*100/80</f>
        <v>2037500</v>
      </c>
      <c r="G2269" s="35">
        <v>0.2</v>
      </c>
      <c r="H2269" s="24">
        <v>1630000</v>
      </c>
      <c r="I2269" s="34">
        <v>2017</v>
      </c>
      <c r="J2269" s="26" t="s">
        <v>6961</v>
      </c>
      <c r="K2269" s="27" t="s">
        <v>518</v>
      </c>
      <c r="L2269" s="28" t="s">
        <v>8485</v>
      </c>
    </row>
    <row r="2270" spans="2:12" ht="34.9" customHeight="1">
      <c r="B2270" s="30">
        <v>2260</v>
      </c>
      <c r="C2270" s="31" t="s">
        <v>2812</v>
      </c>
      <c r="D2270" s="32" t="s">
        <v>5400</v>
      </c>
      <c r="E2270" s="33" t="s">
        <v>416</v>
      </c>
      <c r="F2270" s="23">
        <f>Books[[#This Row],[قیمت نهایی]]*100/80</f>
        <v>3681250</v>
      </c>
      <c r="G2270" s="35">
        <v>0.2</v>
      </c>
      <c r="H2270" s="24">
        <v>2945000</v>
      </c>
      <c r="I2270" s="34">
        <v>2016</v>
      </c>
      <c r="J2270" s="26" t="s">
        <v>7293</v>
      </c>
      <c r="K2270" s="27" t="s">
        <v>518</v>
      </c>
      <c r="L2270" s="28" t="s">
        <v>8485</v>
      </c>
    </row>
    <row r="2271" spans="2:12" ht="34.9" customHeight="1">
      <c r="B2271" s="30">
        <v>2261</v>
      </c>
      <c r="C2271" s="31" t="s">
        <v>2656</v>
      </c>
      <c r="D2271" s="32" t="s">
        <v>5239</v>
      </c>
      <c r="E2271" s="33" t="s">
        <v>406</v>
      </c>
      <c r="F2271" s="23">
        <f>Books[[#This Row],[قیمت نهایی]]*100/80</f>
        <v>3218750</v>
      </c>
      <c r="G2271" s="35">
        <v>0.2</v>
      </c>
      <c r="H2271" s="24">
        <v>2575000</v>
      </c>
      <c r="I2271" s="34">
        <v>2016</v>
      </c>
      <c r="J2271" s="26" t="s">
        <v>7921</v>
      </c>
      <c r="K2271" s="27" t="s">
        <v>542</v>
      </c>
      <c r="L2271" s="28" t="s">
        <v>8485</v>
      </c>
    </row>
    <row r="2272" spans="2:12" ht="34.9" customHeight="1">
      <c r="B2272" s="30">
        <v>2262</v>
      </c>
      <c r="C2272" s="31" t="s">
        <v>2858</v>
      </c>
      <c r="D2272" s="32" t="s">
        <v>5448</v>
      </c>
      <c r="E2272" s="33" t="s">
        <v>421</v>
      </c>
      <c r="F2272" s="23">
        <f>Books[[#This Row],[قیمت نهایی]]*100/80</f>
        <v>3812500</v>
      </c>
      <c r="G2272" s="35">
        <v>0.2</v>
      </c>
      <c r="H2272" s="24">
        <v>3050000</v>
      </c>
      <c r="I2272" s="34">
        <v>2017</v>
      </c>
      <c r="J2272" s="26" t="s">
        <v>8127</v>
      </c>
      <c r="K2272" s="27" t="s">
        <v>527</v>
      </c>
      <c r="L2272" s="28" t="s">
        <v>8485</v>
      </c>
    </row>
    <row r="2273" spans="2:12" ht="34.9" customHeight="1">
      <c r="B2273" s="30">
        <v>2263</v>
      </c>
      <c r="C2273" s="31" t="s">
        <v>2762</v>
      </c>
      <c r="D2273" s="32" t="s">
        <v>5348</v>
      </c>
      <c r="E2273" s="33" t="s">
        <v>288</v>
      </c>
      <c r="F2273" s="23">
        <f>Books[[#This Row],[قیمت نهایی]]*100/80</f>
        <v>3500000</v>
      </c>
      <c r="G2273" s="35">
        <v>0.2</v>
      </c>
      <c r="H2273" s="24">
        <v>2800000</v>
      </c>
      <c r="I2273" s="34">
        <v>2017</v>
      </c>
      <c r="J2273" s="26" t="s">
        <v>8029</v>
      </c>
      <c r="K2273" s="27" t="s">
        <v>518</v>
      </c>
      <c r="L2273" s="28" t="s">
        <v>8485</v>
      </c>
    </row>
    <row r="2274" spans="2:12" ht="34.9" customHeight="1">
      <c r="B2274" s="30">
        <v>2264</v>
      </c>
      <c r="C2274" s="31" t="s">
        <v>1118</v>
      </c>
      <c r="D2274" s="32" t="s">
        <v>3631</v>
      </c>
      <c r="E2274" s="33">
        <v>165</v>
      </c>
      <c r="F2274" s="23">
        <f>Books[[#This Row],[قیمت نهایی]]*100/80</f>
        <v>1406250</v>
      </c>
      <c r="G2274" s="35">
        <v>0.2</v>
      </c>
      <c r="H2274" s="24">
        <v>1125000</v>
      </c>
      <c r="I2274" s="34">
        <v>2017</v>
      </c>
      <c r="J2274" s="26" t="s">
        <v>6305</v>
      </c>
      <c r="K2274" s="27" t="s">
        <v>527</v>
      </c>
      <c r="L2274" s="28" t="s">
        <v>8485</v>
      </c>
    </row>
    <row r="2275" spans="2:12" ht="34.9" customHeight="1">
      <c r="B2275" s="30">
        <v>2265</v>
      </c>
      <c r="C2275" s="31" t="s">
        <v>2912</v>
      </c>
      <c r="D2275" s="32" t="s">
        <v>5504</v>
      </c>
      <c r="E2275" s="33">
        <v>584</v>
      </c>
      <c r="F2275" s="23">
        <f>Books[[#This Row],[قیمت نهایی]]*100/80</f>
        <v>4025000</v>
      </c>
      <c r="G2275" s="35">
        <v>0.2</v>
      </c>
      <c r="H2275" s="24">
        <v>3220000</v>
      </c>
      <c r="I2275" s="34">
        <v>2016</v>
      </c>
      <c r="J2275" s="26" t="s">
        <v>8181</v>
      </c>
      <c r="K2275" s="27" t="s">
        <v>534</v>
      </c>
      <c r="L2275" s="28" t="s">
        <v>8485</v>
      </c>
    </row>
    <row r="2276" spans="2:12" ht="34.9" customHeight="1">
      <c r="B2276" s="30">
        <v>2266</v>
      </c>
      <c r="C2276" s="31" t="s">
        <v>2580</v>
      </c>
      <c r="D2276" s="32" t="s">
        <v>5160</v>
      </c>
      <c r="E2276" s="33" t="s">
        <v>400</v>
      </c>
      <c r="F2276" s="23">
        <f>Books[[#This Row],[قیمت نهایی]]*100/80</f>
        <v>3087500</v>
      </c>
      <c r="G2276" s="35">
        <v>0.2</v>
      </c>
      <c r="H2276" s="24">
        <v>2470000</v>
      </c>
      <c r="I2276" s="34">
        <v>2016</v>
      </c>
      <c r="J2276" s="26" t="s">
        <v>7846</v>
      </c>
      <c r="K2276" s="27" t="s">
        <v>542</v>
      </c>
      <c r="L2276" s="28" t="s">
        <v>8485</v>
      </c>
    </row>
    <row r="2277" spans="2:12" ht="34.9" customHeight="1">
      <c r="B2277" s="30">
        <v>2267</v>
      </c>
      <c r="C2277" s="31" t="s">
        <v>1401</v>
      </c>
      <c r="D2277" s="32" t="s">
        <v>3928</v>
      </c>
      <c r="E2277" s="33" t="s">
        <v>157</v>
      </c>
      <c r="F2277" s="23">
        <f>Books[[#This Row],[قیمت نهایی]]*100/80</f>
        <v>1725000</v>
      </c>
      <c r="G2277" s="35">
        <v>0.2</v>
      </c>
      <c r="H2277" s="24">
        <v>1380000</v>
      </c>
      <c r="I2277" s="34">
        <v>2017</v>
      </c>
      <c r="J2277" s="26" t="s">
        <v>6611</v>
      </c>
      <c r="K2277" s="27" t="s">
        <v>518</v>
      </c>
      <c r="L2277" s="28" t="s">
        <v>8485</v>
      </c>
    </row>
    <row r="2278" spans="2:12" ht="34.9" customHeight="1">
      <c r="B2278" s="30">
        <v>2268</v>
      </c>
      <c r="C2278" s="31" t="s">
        <v>2686</v>
      </c>
      <c r="D2278" s="32" t="s">
        <v>5269</v>
      </c>
      <c r="E2278" s="33">
        <v>467</v>
      </c>
      <c r="F2278" s="23">
        <f>Books[[#This Row],[قیمت نهایی]]*100/80</f>
        <v>3293750</v>
      </c>
      <c r="G2278" s="35">
        <v>0.2</v>
      </c>
      <c r="H2278" s="24">
        <v>2635000</v>
      </c>
      <c r="I2278" s="34">
        <v>2016</v>
      </c>
      <c r="J2278" s="26" t="s">
        <v>7951</v>
      </c>
      <c r="K2278" s="27" t="s">
        <v>518</v>
      </c>
      <c r="L2278" s="28" t="s">
        <v>8485</v>
      </c>
    </row>
    <row r="2279" spans="2:12" ht="34.9" customHeight="1">
      <c r="B2279" s="30">
        <v>2269</v>
      </c>
      <c r="C2279" s="31" t="s">
        <v>1288</v>
      </c>
      <c r="D2279" s="32" t="s">
        <v>3810</v>
      </c>
      <c r="E2279" s="33">
        <v>196</v>
      </c>
      <c r="F2279" s="23">
        <f>Books[[#This Row],[قیمت نهایی]]*100/80</f>
        <v>1600000</v>
      </c>
      <c r="G2279" s="35">
        <v>0.2</v>
      </c>
      <c r="H2279" s="24">
        <v>1280000</v>
      </c>
      <c r="I2279" s="34">
        <v>2017</v>
      </c>
      <c r="J2279" s="26" t="s">
        <v>6496</v>
      </c>
      <c r="K2279" s="27" t="s">
        <v>518</v>
      </c>
      <c r="L2279" s="28" t="s">
        <v>8485</v>
      </c>
    </row>
    <row r="2280" spans="2:12" ht="34.9" customHeight="1">
      <c r="B2280" s="30">
        <v>2270</v>
      </c>
      <c r="C2280" s="31" t="s">
        <v>2332</v>
      </c>
      <c r="D2280" s="32" t="s">
        <v>4905</v>
      </c>
      <c r="E2280" s="33">
        <v>368</v>
      </c>
      <c r="F2280" s="23">
        <f>Books[[#This Row],[قیمت نهایی]]*100/80</f>
        <v>2675000</v>
      </c>
      <c r="G2280" s="35">
        <v>0.2</v>
      </c>
      <c r="H2280" s="24">
        <v>2140000</v>
      </c>
      <c r="I2280" s="34">
        <v>2017</v>
      </c>
      <c r="J2280" s="26" t="s">
        <v>7592</v>
      </c>
      <c r="K2280" s="27" t="s">
        <v>516</v>
      </c>
      <c r="L2280" s="28" t="s">
        <v>8485</v>
      </c>
    </row>
    <row r="2281" spans="2:12" ht="34.9" customHeight="1">
      <c r="B2281" s="30">
        <v>2271</v>
      </c>
      <c r="C2281" s="31" t="s">
        <v>1802</v>
      </c>
      <c r="D2281" s="32" t="s">
        <v>4352</v>
      </c>
      <c r="E2281" s="33">
        <v>277</v>
      </c>
      <c r="F2281" s="23">
        <f>Books[[#This Row],[قیمت نهایی]]*100/80</f>
        <v>2106250</v>
      </c>
      <c r="G2281" s="35">
        <v>0.2</v>
      </c>
      <c r="H2281" s="24">
        <v>1685000</v>
      </c>
      <c r="I2281" s="34">
        <v>2017</v>
      </c>
      <c r="J2281" s="26" t="s">
        <v>7040</v>
      </c>
      <c r="K2281" s="27" t="s">
        <v>518</v>
      </c>
      <c r="L2281" s="28" t="s">
        <v>8485</v>
      </c>
    </row>
    <row r="2282" spans="2:12" ht="34.9" customHeight="1">
      <c r="B2282" s="30">
        <v>2272</v>
      </c>
      <c r="C2282" s="31" t="s">
        <v>2578</v>
      </c>
      <c r="D2282" s="32" t="s">
        <v>5157</v>
      </c>
      <c r="E2282" s="33" t="s">
        <v>399</v>
      </c>
      <c r="F2282" s="23">
        <f>Books[[#This Row],[قیمت نهایی]]*100/80</f>
        <v>3081250</v>
      </c>
      <c r="G2282" s="35">
        <v>0.2</v>
      </c>
      <c r="H2282" s="24">
        <v>2465000</v>
      </c>
      <c r="I2282" s="34">
        <v>2016</v>
      </c>
      <c r="J2282" s="26" t="s">
        <v>7843</v>
      </c>
      <c r="K2282" s="27" t="s">
        <v>518</v>
      </c>
      <c r="L2282" s="28" t="s">
        <v>8485</v>
      </c>
    </row>
    <row r="2283" spans="2:12" ht="34.9" customHeight="1">
      <c r="B2283" s="30">
        <v>2273</v>
      </c>
      <c r="C2283" s="31" t="s">
        <v>3276</v>
      </c>
      <c r="D2283" s="32" t="s">
        <v>5459</v>
      </c>
      <c r="E2283" s="33" t="s">
        <v>423</v>
      </c>
      <c r="F2283" s="23">
        <f>Books[[#This Row],[قیمت نهایی]]*100/80</f>
        <v>3850000</v>
      </c>
      <c r="G2283" s="35">
        <v>0.2</v>
      </c>
      <c r="H2283" s="24">
        <v>3080000</v>
      </c>
      <c r="I2283" s="34">
        <v>2016</v>
      </c>
      <c r="J2283" s="26" t="s">
        <v>8139</v>
      </c>
      <c r="K2283" s="27" t="s">
        <v>518</v>
      </c>
      <c r="L2283" s="28" t="s">
        <v>8485</v>
      </c>
    </row>
    <row r="2284" spans="2:12" ht="34.9" customHeight="1">
      <c r="B2284" s="30">
        <v>2274</v>
      </c>
      <c r="C2284" s="31" t="s">
        <v>2909</v>
      </c>
      <c r="D2284" s="32" t="s">
        <v>5500</v>
      </c>
      <c r="E2284" s="33">
        <v>578</v>
      </c>
      <c r="F2284" s="23">
        <f>Books[[#This Row],[قیمت نهایی]]*100/80</f>
        <v>3987500</v>
      </c>
      <c r="G2284" s="35">
        <v>0.2</v>
      </c>
      <c r="H2284" s="24">
        <v>3190000</v>
      </c>
      <c r="I2284" s="34">
        <v>2016</v>
      </c>
      <c r="J2284" s="26" t="s">
        <v>8177</v>
      </c>
      <c r="K2284" s="27" t="s">
        <v>518</v>
      </c>
      <c r="L2284" s="28" t="s">
        <v>8485</v>
      </c>
    </row>
    <row r="2285" spans="2:12" ht="34.9" customHeight="1">
      <c r="B2285" s="30">
        <v>2275</v>
      </c>
      <c r="C2285" s="31" t="s">
        <v>2718</v>
      </c>
      <c r="D2285" s="32" t="s">
        <v>5303</v>
      </c>
      <c r="E2285" s="33" t="s">
        <v>167</v>
      </c>
      <c r="F2285" s="23">
        <f>Books[[#This Row],[قیمت نهایی]]*100/80</f>
        <v>3375000</v>
      </c>
      <c r="G2285" s="35">
        <v>0.2</v>
      </c>
      <c r="H2285" s="24">
        <v>2700000</v>
      </c>
      <c r="I2285" s="34">
        <v>2016</v>
      </c>
      <c r="J2285" s="26" t="s">
        <v>7986</v>
      </c>
      <c r="K2285" s="27" t="s">
        <v>527</v>
      </c>
      <c r="L2285" s="28" t="s">
        <v>8485</v>
      </c>
    </row>
    <row r="2286" spans="2:12" ht="34.9" customHeight="1">
      <c r="B2286" s="30">
        <v>2276</v>
      </c>
      <c r="C2286" s="31" t="s">
        <v>2915</v>
      </c>
      <c r="D2286" s="32" t="s">
        <v>5508</v>
      </c>
      <c r="E2286" s="33" t="s">
        <v>5873</v>
      </c>
      <c r="F2286" s="23">
        <f>Books[[#This Row],[قیمت نهایی]]*100/80</f>
        <v>4043750</v>
      </c>
      <c r="G2286" s="35">
        <v>0.2</v>
      </c>
      <c r="H2286" s="24">
        <v>3235000</v>
      </c>
      <c r="I2286" s="34">
        <v>2017</v>
      </c>
      <c r="J2286" s="26" t="s">
        <v>8185</v>
      </c>
      <c r="K2286" s="27" t="s">
        <v>533</v>
      </c>
      <c r="L2286" s="28" t="s">
        <v>8485</v>
      </c>
    </row>
    <row r="2287" spans="2:12" ht="34.9" customHeight="1">
      <c r="B2287" s="30">
        <v>2277</v>
      </c>
      <c r="C2287" s="31" t="s">
        <v>850</v>
      </c>
      <c r="D2287" s="32" t="s">
        <v>3342</v>
      </c>
      <c r="E2287" s="33" t="s">
        <v>329</v>
      </c>
      <c r="F2287" s="23">
        <f>Books[[#This Row],[قیمت نهایی]]*100/80</f>
        <v>1068750</v>
      </c>
      <c r="G2287" s="35">
        <v>0.2</v>
      </c>
      <c r="H2287" s="24">
        <v>855000</v>
      </c>
      <c r="I2287" s="34">
        <v>2017</v>
      </c>
      <c r="J2287" s="26" t="s">
        <v>6000</v>
      </c>
      <c r="K2287" s="27" t="s">
        <v>518</v>
      </c>
      <c r="L2287" s="28" t="s">
        <v>8485</v>
      </c>
    </row>
    <row r="2288" spans="2:12" ht="34.9" customHeight="1">
      <c r="B2288" s="30">
        <v>2278</v>
      </c>
      <c r="C2288" s="31" t="s">
        <v>2351</v>
      </c>
      <c r="D2288" s="32" t="s">
        <v>4924</v>
      </c>
      <c r="E2288" s="33">
        <v>374</v>
      </c>
      <c r="F2288" s="23">
        <f>Books[[#This Row],[قیمت نهایی]]*100/80</f>
        <v>2712500</v>
      </c>
      <c r="G2288" s="35">
        <v>0.2</v>
      </c>
      <c r="H2288" s="24">
        <v>2170000</v>
      </c>
      <c r="I2288" s="34">
        <v>2016</v>
      </c>
      <c r="J2288" s="26" t="s">
        <v>7611</v>
      </c>
      <c r="K2288" s="27" t="s">
        <v>518</v>
      </c>
      <c r="L2288" s="28" t="s">
        <v>8485</v>
      </c>
    </row>
    <row r="2289" spans="2:12" ht="34.9" customHeight="1">
      <c r="B2289" s="30">
        <v>2279</v>
      </c>
      <c r="C2289" s="31" t="s">
        <v>2427</v>
      </c>
      <c r="D2289" s="32" t="s">
        <v>5004</v>
      </c>
      <c r="E2289" s="33" t="s">
        <v>186</v>
      </c>
      <c r="F2289" s="23">
        <f>Books[[#This Row],[قیمت نهایی]]*100/80</f>
        <v>2825000</v>
      </c>
      <c r="G2289" s="35">
        <v>0.2</v>
      </c>
      <c r="H2289" s="24">
        <v>2260000</v>
      </c>
      <c r="I2289" s="34">
        <v>2017</v>
      </c>
      <c r="J2289" s="26" t="s">
        <v>7691</v>
      </c>
      <c r="K2289" s="27" t="s">
        <v>542</v>
      </c>
      <c r="L2289" s="28" t="s">
        <v>8485</v>
      </c>
    </row>
    <row r="2290" spans="2:12" ht="34.9" customHeight="1">
      <c r="B2290" s="30">
        <v>2280</v>
      </c>
      <c r="C2290" s="31" t="s">
        <v>2729</v>
      </c>
      <c r="D2290" s="32" t="s">
        <v>5314</v>
      </c>
      <c r="E2290" s="33">
        <v>486</v>
      </c>
      <c r="F2290" s="23">
        <f>Books[[#This Row],[قیمت نهایی]]*100/80</f>
        <v>3412500</v>
      </c>
      <c r="G2290" s="35">
        <v>0.2</v>
      </c>
      <c r="H2290" s="24">
        <v>2730000</v>
      </c>
      <c r="I2290" s="34">
        <v>2017</v>
      </c>
      <c r="J2290" s="26" t="s">
        <v>7997</v>
      </c>
      <c r="K2290" s="27" t="s">
        <v>516</v>
      </c>
      <c r="L2290" s="28" t="s">
        <v>8485</v>
      </c>
    </row>
    <row r="2291" spans="2:12" ht="34.9" customHeight="1">
      <c r="B2291" s="30">
        <v>2281</v>
      </c>
      <c r="C2291" s="31" t="s">
        <v>2477</v>
      </c>
      <c r="D2291" s="32" t="s">
        <v>5055</v>
      </c>
      <c r="E2291" s="33" t="s">
        <v>287</v>
      </c>
      <c r="F2291" s="23">
        <f>Books[[#This Row],[قیمت نهایی]]*100/80</f>
        <v>2912500</v>
      </c>
      <c r="G2291" s="35">
        <v>0.2</v>
      </c>
      <c r="H2291" s="24">
        <v>2330000</v>
      </c>
      <c r="I2291" s="34">
        <v>2016</v>
      </c>
      <c r="J2291" s="26" t="s">
        <v>7742</v>
      </c>
      <c r="K2291" s="27" t="s">
        <v>542</v>
      </c>
      <c r="L2291" s="28" t="s">
        <v>8485</v>
      </c>
    </row>
    <row r="2292" spans="2:12" ht="34.9" customHeight="1">
      <c r="B2292" s="30">
        <v>2282</v>
      </c>
      <c r="C2292" s="31" t="s">
        <v>2370</v>
      </c>
      <c r="D2292" s="32" t="s">
        <v>4946</v>
      </c>
      <c r="E2292" s="33">
        <v>379</v>
      </c>
      <c r="F2292" s="23">
        <f>Books[[#This Row],[قیمت نهایی]]*100/80</f>
        <v>2743750</v>
      </c>
      <c r="G2292" s="35">
        <v>0.2</v>
      </c>
      <c r="H2292" s="24">
        <v>2195000</v>
      </c>
      <c r="I2292" s="34">
        <v>2016</v>
      </c>
      <c r="J2292" s="26" t="s">
        <v>7632</v>
      </c>
      <c r="K2292" s="27" t="s">
        <v>518</v>
      </c>
      <c r="L2292" s="28" t="s">
        <v>8485</v>
      </c>
    </row>
    <row r="2293" spans="2:12" ht="34.9" customHeight="1">
      <c r="B2293" s="30">
        <v>2283</v>
      </c>
      <c r="C2293" s="31" t="s">
        <v>2423</v>
      </c>
      <c r="D2293" s="32" t="s">
        <v>5000</v>
      </c>
      <c r="E2293" s="33" t="s">
        <v>306</v>
      </c>
      <c r="F2293" s="23">
        <f>Books[[#This Row],[قیمت نهایی]]*100/80</f>
        <v>2818750</v>
      </c>
      <c r="G2293" s="35">
        <v>0.2</v>
      </c>
      <c r="H2293" s="24">
        <v>2255000</v>
      </c>
      <c r="I2293" s="34">
        <v>2016</v>
      </c>
      <c r="J2293" s="26" t="s">
        <v>7687</v>
      </c>
      <c r="K2293" s="27" t="s">
        <v>527</v>
      </c>
      <c r="L2293" s="28" t="s">
        <v>8485</v>
      </c>
    </row>
    <row r="2294" spans="2:12" ht="34.9" customHeight="1">
      <c r="B2294" s="30">
        <v>2284</v>
      </c>
      <c r="C2294" s="31" t="s">
        <v>2010</v>
      </c>
      <c r="D2294" s="32" t="s">
        <v>4568</v>
      </c>
      <c r="E2294" s="33" t="s">
        <v>285</v>
      </c>
      <c r="F2294" s="23">
        <f>Books[[#This Row],[قیمت نهایی]]*100/80</f>
        <v>2312500</v>
      </c>
      <c r="G2294" s="35">
        <v>0.2</v>
      </c>
      <c r="H2294" s="24">
        <v>1850000</v>
      </c>
      <c r="I2294" s="34">
        <v>2017</v>
      </c>
      <c r="J2294" s="26" t="s">
        <v>7257</v>
      </c>
      <c r="K2294" s="27" t="s">
        <v>542</v>
      </c>
      <c r="L2294" s="28" t="s">
        <v>8485</v>
      </c>
    </row>
    <row r="2295" spans="2:12" ht="34.9" customHeight="1">
      <c r="B2295" s="67"/>
      <c r="C2295" s="80"/>
      <c r="D2295" s="51"/>
      <c r="E2295" s="69"/>
      <c r="F2295" s="44" t="s">
        <v>8493</v>
      </c>
      <c r="G2295" s="70"/>
      <c r="H2295" s="81"/>
      <c r="I2295" s="72"/>
      <c r="J2295" s="82"/>
      <c r="K2295" s="83"/>
      <c r="L2295" s="84"/>
    </row>
    <row r="2296" spans="2:12" ht="34.9" customHeight="1">
      <c r="B2296" s="30">
        <v>2285</v>
      </c>
      <c r="C2296" s="31" t="s">
        <v>3051</v>
      </c>
      <c r="D2296" s="32" t="s">
        <v>5651</v>
      </c>
      <c r="E2296" s="33">
        <v>707</v>
      </c>
      <c r="F2296" s="23">
        <f>Books[[#This Row],[قیمت نهایی]]*100/80</f>
        <v>4793750</v>
      </c>
      <c r="G2296" s="35">
        <v>0.2</v>
      </c>
      <c r="H2296" s="24">
        <v>3835000</v>
      </c>
      <c r="I2296" s="34">
        <v>2018</v>
      </c>
      <c r="J2296" s="26" t="s">
        <v>8324</v>
      </c>
      <c r="K2296" s="27" t="s">
        <v>518</v>
      </c>
      <c r="L2296" s="28" t="s">
        <v>8493</v>
      </c>
    </row>
    <row r="2297" spans="2:12" ht="34.9" customHeight="1">
      <c r="B2297" s="30">
        <v>2286</v>
      </c>
      <c r="C2297" s="31" t="s">
        <v>1379</v>
      </c>
      <c r="D2297" s="32" t="s">
        <v>3906</v>
      </c>
      <c r="E2297" s="33">
        <v>212</v>
      </c>
      <c r="F2297" s="23">
        <f>Books[[#This Row],[قیمت نهایی]]*100/80</f>
        <v>1700000</v>
      </c>
      <c r="G2297" s="35">
        <v>0.2</v>
      </c>
      <c r="H2297" s="24">
        <v>1360000</v>
      </c>
      <c r="I2297" s="34">
        <v>2017</v>
      </c>
      <c r="J2297" s="26" t="s">
        <v>6590</v>
      </c>
      <c r="K2297" s="27" t="s">
        <v>518</v>
      </c>
      <c r="L2297" s="28" t="s">
        <v>8493</v>
      </c>
    </row>
    <row r="2298" spans="2:12" ht="34.9" customHeight="1">
      <c r="B2298" s="30">
        <v>2287</v>
      </c>
      <c r="C2298" s="31" t="s">
        <v>2281</v>
      </c>
      <c r="D2298" s="32" t="s">
        <v>4852</v>
      </c>
      <c r="E2298" s="33" t="s">
        <v>303</v>
      </c>
      <c r="F2298" s="23">
        <f>Books[[#This Row],[قیمت نهایی]]*100/80</f>
        <v>2612500</v>
      </c>
      <c r="G2298" s="35">
        <v>0.2</v>
      </c>
      <c r="H2298" s="24">
        <v>2090000</v>
      </c>
      <c r="I2298" s="34">
        <v>2018</v>
      </c>
      <c r="J2298" s="26" t="s">
        <v>7540</v>
      </c>
      <c r="K2298" s="27" t="s">
        <v>518</v>
      </c>
      <c r="L2298" s="28" t="s">
        <v>8493</v>
      </c>
    </row>
    <row r="2299" spans="2:12" ht="34.9" customHeight="1">
      <c r="B2299" s="30">
        <v>2288</v>
      </c>
      <c r="C2299" s="31" t="s">
        <v>1640</v>
      </c>
      <c r="D2299" s="32" t="s">
        <v>4180</v>
      </c>
      <c r="E2299" s="33">
        <v>252</v>
      </c>
      <c r="F2299" s="23">
        <f>Books[[#This Row],[قیمت نهایی]]*100/80</f>
        <v>1950000</v>
      </c>
      <c r="G2299" s="35">
        <v>0.2</v>
      </c>
      <c r="H2299" s="24">
        <v>1560000</v>
      </c>
      <c r="I2299" s="34">
        <v>2018</v>
      </c>
      <c r="J2299" s="26" t="s">
        <v>6872</v>
      </c>
      <c r="K2299" s="27" t="s">
        <v>518</v>
      </c>
      <c r="L2299" s="28" t="s">
        <v>8493</v>
      </c>
    </row>
    <row r="2300" spans="2:12" ht="34.9" customHeight="1">
      <c r="B2300" s="30">
        <v>2289</v>
      </c>
      <c r="C2300" s="31" t="s">
        <v>3127</v>
      </c>
      <c r="D2300" s="32" t="s">
        <v>5732</v>
      </c>
      <c r="E2300" s="33" t="s">
        <v>438</v>
      </c>
      <c r="F2300" s="23">
        <f>Books[[#This Row],[قیمت نهایی]]*100/80</f>
        <v>900000</v>
      </c>
      <c r="G2300" s="35">
        <v>0.2</v>
      </c>
      <c r="H2300" s="24">
        <v>720000</v>
      </c>
      <c r="I2300" s="34">
        <v>2018</v>
      </c>
      <c r="J2300" s="26" t="s">
        <v>8403</v>
      </c>
      <c r="K2300" s="27" t="s">
        <v>518</v>
      </c>
      <c r="L2300" s="28" t="s">
        <v>8493</v>
      </c>
    </row>
    <row r="2301" spans="2:12" ht="34.9" customHeight="1">
      <c r="B2301" s="30">
        <v>2290</v>
      </c>
      <c r="C2301" s="31" t="s">
        <v>1012</v>
      </c>
      <c r="D2301" s="32" t="s">
        <v>3515</v>
      </c>
      <c r="E2301" s="33" t="s">
        <v>172</v>
      </c>
      <c r="F2301" s="23">
        <f>Books[[#This Row],[قیمت نهایی]]*100/80</f>
        <v>1275000</v>
      </c>
      <c r="G2301" s="35">
        <v>0.2</v>
      </c>
      <c r="H2301" s="24">
        <v>1020000</v>
      </c>
      <c r="I2301" s="34">
        <v>2017</v>
      </c>
      <c r="J2301" s="26" t="s">
        <v>6186</v>
      </c>
      <c r="K2301" s="27" t="s">
        <v>518</v>
      </c>
      <c r="L2301" s="28" t="s">
        <v>8493</v>
      </c>
    </row>
    <row r="2302" spans="2:12" ht="34.9" customHeight="1">
      <c r="B2302" s="30">
        <v>2291</v>
      </c>
      <c r="C2302" s="31" t="s">
        <v>956</v>
      </c>
      <c r="D2302" s="32" t="s">
        <v>3454</v>
      </c>
      <c r="E2302" s="33">
        <v>133</v>
      </c>
      <c r="F2302" s="23">
        <f>Books[[#This Row],[قیمت نهایی]]*100/80</f>
        <v>1206250</v>
      </c>
      <c r="G2302" s="35">
        <v>0.2</v>
      </c>
      <c r="H2302" s="24">
        <v>965000</v>
      </c>
      <c r="I2302" s="34">
        <v>2017</v>
      </c>
      <c r="J2302" s="26" t="s">
        <v>6123</v>
      </c>
      <c r="K2302" s="27" t="s">
        <v>518</v>
      </c>
      <c r="L2302" s="28" t="s">
        <v>8493</v>
      </c>
    </row>
    <row r="2303" spans="2:12" ht="34.9" customHeight="1">
      <c r="B2303" s="30">
        <v>2292</v>
      </c>
      <c r="C2303" s="31" t="s">
        <v>2245</v>
      </c>
      <c r="D2303" s="32" t="s">
        <v>4814</v>
      </c>
      <c r="E2303" s="33" t="s">
        <v>381</v>
      </c>
      <c r="F2303" s="23">
        <f>Books[[#This Row],[قیمت نهایی]]*100/80</f>
        <v>2568750</v>
      </c>
      <c r="G2303" s="35">
        <v>0.2</v>
      </c>
      <c r="H2303" s="24">
        <v>2055000</v>
      </c>
      <c r="I2303" s="34">
        <v>2018</v>
      </c>
      <c r="J2303" s="26" t="s">
        <v>7505</v>
      </c>
      <c r="K2303" s="27" t="s">
        <v>515</v>
      </c>
      <c r="L2303" s="28" t="s">
        <v>8493</v>
      </c>
    </row>
    <row r="2304" spans="2:12" ht="34.9" customHeight="1">
      <c r="B2304" s="30">
        <v>2293</v>
      </c>
      <c r="C2304" s="31" t="s">
        <v>897</v>
      </c>
      <c r="D2304" s="32" t="s">
        <v>3392</v>
      </c>
      <c r="E2304" s="33" t="s">
        <v>23</v>
      </c>
      <c r="F2304" s="23">
        <f>Books[[#This Row],[قیمت نهایی]]*100/80</f>
        <v>1125000</v>
      </c>
      <c r="G2304" s="35">
        <v>0.2</v>
      </c>
      <c r="H2304" s="24">
        <v>900000</v>
      </c>
      <c r="I2304" s="34">
        <v>2018</v>
      </c>
      <c r="J2304" s="26" t="s">
        <v>6054</v>
      </c>
      <c r="K2304" s="27" t="s">
        <v>518</v>
      </c>
      <c r="L2304" s="28" t="s">
        <v>8493</v>
      </c>
    </row>
    <row r="2305" spans="2:12" ht="34.9" customHeight="1">
      <c r="B2305" s="30">
        <v>2294</v>
      </c>
      <c r="C2305" s="31" t="s">
        <v>2711</v>
      </c>
      <c r="D2305" s="32" t="s">
        <v>5295</v>
      </c>
      <c r="E2305" s="33">
        <v>476</v>
      </c>
      <c r="F2305" s="23">
        <f>Books[[#This Row],[قیمت نهایی]]*100/80</f>
        <v>3350000</v>
      </c>
      <c r="G2305" s="35">
        <v>0.2</v>
      </c>
      <c r="H2305" s="24">
        <v>2680000</v>
      </c>
      <c r="I2305" s="34">
        <v>2018</v>
      </c>
      <c r="J2305" s="26" t="s">
        <v>7977</v>
      </c>
      <c r="K2305" s="27" t="s">
        <v>518</v>
      </c>
      <c r="L2305" s="28" t="s">
        <v>8493</v>
      </c>
    </row>
    <row r="2306" spans="2:12" ht="34.9" customHeight="1">
      <c r="B2306" s="30">
        <v>2295</v>
      </c>
      <c r="C2306" s="31" t="s">
        <v>1898</v>
      </c>
      <c r="D2306" s="32" t="s">
        <v>4451</v>
      </c>
      <c r="E2306" s="33">
        <v>292</v>
      </c>
      <c r="F2306" s="23">
        <f>Books[[#This Row],[قیمت نهایی]]*100/80</f>
        <v>2200000</v>
      </c>
      <c r="G2306" s="35">
        <v>0.2</v>
      </c>
      <c r="H2306" s="24">
        <v>1760000</v>
      </c>
      <c r="I2306" s="34">
        <v>2018</v>
      </c>
      <c r="J2306" s="26" t="s">
        <v>7141</v>
      </c>
      <c r="K2306" s="27" t="s">
        <v>518</v>
      </c>
      <c r="L2306" s="28" t="s">
        <v>8493</v>
      </c>
    </row>
    <row r="2307" spans="2:12" ht="34.9" customHeight="1">
      <c r="B2307" s="30">
        <v>2296</v>
      </c>
      <c r="C2307" s="31" t="s">
        <v>1449</v>
      </c>
      <c r="D2307" s="32" t="s">
        <v>3981</v>
      </c>
      <c r="E2307" s="33">
        <v>224</v>
      </c>
      <c r="F2307" s="23">
        <f>Books[[#This Row],[قیمت نهایی]]*100/80</f>
        <v>1775000</v>
      </c>
      <c r="G2307" s="35">
        <v>0.2</v>
      </c>
      <c r="H2307" s="24">
        <v>1420000</v>
      </c>
      <c r="I2307" s="34">
        <v>2017</v>
      </c>
      <c r="J2307" s="26" t="s">
        <v>6666</v>
      </c>
      <c r="K2307" s="27" t="s">
        <v>518</v>
      </c>
      <c r="L2307" s="28" t="s">
        <v>8493</v>
      </c>
    </row>
    <row r="2308" spans="2:12" ht="34.9" customHeight="1">
      <c r="B2308" s="30">
        <v>2297</v>
      </c>
      <c r="C2308" s="31" t="s">
        <v>1447</v>
      </c>
      <c r="D2308" s="32" t="s">
        <v>3979</v>
      </c>
      <c r="E2308" s="33" t="s">
        <v>41</v>
      </c>
      <c r="F2308" s="23">
        <f>Books[[#This Row],[قیمت نهایی]]*100/80</f>
        <v>1775000</v>
      </c>
      <c r="G2308" s="35">
        <v>0.2</v>
      </c>
      <c r="H2308" s="24">
        <v>1420000</v>
      </c>
      <c r="I2308" s="34">
        <v>2018</v>
      </c>
      <c r="J2308" s="26" t="s">
        <v>6664</v>
      </c>
      <c r="K2308" s="27" t="s">
        <v>518</v>
      </c>
      <c r="L2308" s="28" t="s">
        <v>8493</v>
      </c>
    </row>
    <row r="2309" spans="2:12" ht="34.9" customHeight="1">
      <c r="B2309" s="30">
        <v>2298</v>
      </c>
      <c r="C2309" s="31" t="s">
        <v>1239</v>
      </c>
      <c r="D2309" s="32" t="s">
        <v>3760</v>
      </c>
      <c r="E2309" s="33" t="s">
        <v>352</v>
      </c>
      <c r="F2309" s="23">
        <f>Books[[#This Row],[قیمت نهایی]]*100/80</f>
        <v>1556250</v>
      </c>
      <c r="G2309" s="35">
        <v>0.2</v>
      </c>
      <c r="H2309" s="24">
        <v>1245000</v>
      </c>
      <c r="I2309" s="34">
        <v>2018</v>
      </c>
      <c r="J2309" s="26" t="s">
        <v>6441</v>
      </c>
      <c r="K2309" s="27" t="s">
        <v>518</v>
      </c>
      <c r="L2309" s="28" t="s">
        <v>8493</v>
      </c>
    </row>
    <row r="2310" spans="2:12" ht="34.9" customHeight="1">
      <c r="B2310" s="30">
        <v>2299</v>
      </c>
      <c r="C2310" s="31" t="s">
        <v>2424</v>
      </c>
      <c r="D2310" s="32" t="s">
        <v>5001</v>
      </c>
      <c r="E2310" s="33" t="s">
        <v>306</v>
      </c>
      <c r="F2310" s="23">
        <f>Books[[#This Row],[قیمت نهایی]]*100/80</f>
        <v>2818750</v>
      </c>
      <c r="G2310" s="35">
        <v>0.2</v>
      </c>
      <c r="H2310" s="24">
        <v>2255000</v>
      </c>
      <c r="I2310" s="34">
        <v>2017</v>
      </c>
      <c r="J2310" s="26" t="s">
        <v>7688</v>
      </c>
      <c r="K2310" s="27" t="s">
        <v>516</v>
      </c>
      <c r="L2310" s="28" t="s">
        <v>8493</v>
      </c>
    </row>
    <row r="2311" spans="2:12" ht="34.9" customHeight="1">
      <c r="B2311" s="30">
        <v>2300</v>
      </c>
      <c r="C2311" s="31" t="s">
        <v>1649</v>
      </c>
      <c r="D2311" s="32" t="s">
        <v>4189</v>
      </c>
      <c r="E2311" s="33" t="s">
        <v>227</v>
      </c>
      <c r="F2311" s="23">
        <f>Books[[#This Row],[قیمت نهایی]]*100/80</f>
        <v>1962500</v>
      </c>
      <c r="G2311" s="35">
        <v>0.2</v>
      </c>
      <c r="H2311" s="24">
        <v>1570000</v>
      </c>
      <c r="I2311" s="34">
        <v>2017</v>
      </c>
      <c r="J2311" s="26" t="s">
        <v>6881</v>
      </c>
      <c r="K2311" s="27" t="s">
        <v>516</v>
      </c>
      <c r="L2311" s="28" t="s">
        <v>8493</v>
      </c>
    </row>
    <row r="2312" spans="2:12" ht="34.9" customHeight="1">
      <c r="B2312" s="30">
        <v>2301</v>
      </c>
      <c r="C2312" s="31" t="s">
        <v>1671</v>
      </c>
      <c r="D2312" s="32" t="s">
        <v>4214</v>
      </c>
      <c r="E2312" s="33" t="s">
        <v>160</v>
      </c>
      <c r="F2312" s="23">
        <f>Books[[#This Row],[قیمت نهایی]]*100/80</f>
        <v>1981250</v>
      </c>
      <c r="G2312" s="35">
        <v>0.2</v>
      </c>
      <c r="H2312" s="24">
        <v>1585000</v>
      </c>
      <c r="I2312" s="34">
        <v>2017</v>
      </c>
      <c r="J2312" s="26" t="s">
        <v>6337</v>
      </c>
      <c r="K2312" s="27" t="s">
        <v>518</v>
      </c>
      <c r="L2312" s="28" t="s">
        <v>8493</v>
      </c>
    </row>
    <row r="2313" spans="2:12" ht="34.9" customHeight="1">
      <c r="B2313" s="30">
        <v>2302</v>
      </c>
      <c r="C2313" s="31" t="s">
        <v>1948</v>
      </c>
      <c r="D2313" s="32" t="s">
        <v>4505</v>
      </c>
      <c r="E2313" s="33" t="s">
        <v>183</v>
      </c>
      <c r="F2313" s="23">
        <f>Books[[#This Row],[قیمت نهایی]]*100/80</f>
        <v>2250000</v>
      </c>
      <c r="G2313" s="35">
        <v>0.2</v>
      </c>
      <c r="H2313" s="24">
        <v>1800000</v>
      </c>
      <c r="I2313" s="34">
        <v>2018</v>
      </c>
      <c r="J2313" s="26" t="s">
        <v>7197</v>
      </c>
      <c r="K2313" s="27" t="s">
        <v>515</v>
      </c>
      <c r="L2313" s="28" t="s">
        <v>8493</v>
      </c>
    </row>
    <row r="2314" spans="2:12" ht="34.9" customHeight="1">
      <c r="B2314" s="30">
        <v>2303</v>
      </c>
      <c r="C2314" s="31" t="s">
        <v>2489</v>
      </c>
      <c r="D2314" s="32" t="s">
        <v>5067</v>
      </c>
      <c r="E2314" s="33" t="s">
        <v>78</v>
      </c>
      <c r="F2314" s="23">
        <f>Books[[#This Row],[قیمت نهایی]]*100/80</f>
        <v>2925000</v>
      </c>
      <c r="G2314" s="35">
        <v>0.2</v>
      </c>
      <c r="H2314" s="24">
        <v>2340000</v>
      </c>
      <c r="I2314" s="34">
        <v>2018</v>
      </c>
      <c r="J2314" s="26" t="s">
        <v>7753</v>
      </c>
      <c r="K2314" s="27" t="s">
        <v>518</v>
      </c>
      <c r="L2314" s="28" t="s">
        <v>8493</v>
      </c>
    </row>
    <row r="2315" spans="2:12" ht="34.9" customHeight="1">
      <c r="B2315" s="30">
        <v>2304</v>
      </c>
      <c r="C2315" s="31" t="s">
        <v>971</v>
      </c>
      <c r="D2315" s="32" t="s">
        <v>3472</v>
      </c>
      <c r="E2315" s="33">
        <v>136</v>
      </c>
      <c r="F2315" s="23">
        <f>Books[[#This Row],[قیمت نهایی]]*100/80</f>
        <v>1225000</v>
      </c>
      <c r="G2315" s="35">
        <v>0.2</v>
      </c>
      <c r="H2315" s="24">
        <v>980000</v>
      </c>
      <c r="I2315" s="34">
        <v>2018</v>
      </c>
      <c r="J2315" s="26" t="s">
        <v>6141</v>
      </c>
      <c r="K2315" s="27" t="s">
        <v>516</v>
      </c>
      <c r="L2315" s="28" t="s">
        <v>8493</v>
      </c>
    </row>
    <row r="2316" spans="2:12" ht="34.9" customHeight="1">
      <c r="B2316" s="30">
        <v>2305</v>
      </c>
      <c r="C2316" s="31" t="s">
        <v>2777</v>
      </c>
      <c r="D2316" s="32" t="s">
        <v>5365</v>
      </c>
      <c r="E2316" s="33">
        <v>507</v>
      </c>
      <c r="F2316" s="23">
        <f>Books[[#This Row],[قیمت نهایی]]*100/80</f>
        <v>3543750</v>
      </c>
      <c r="G2316" s="35">
        <v>0.2</v>
      </c>
      <c r="H2316" s="24">
        <v>2835000</v>
      </c>
      <c r="I2316" s="34">
        <v>2017</v>
      </c>
      <c r="J2316" s="26" t="s">
        <v>8045</v>
      </c>
      <c r="K2316" s="27" t="s">
        <v>516</v>
      </c>
      <c r="L2316" s="28" t="s">
        <v>8493</v>
      </c>
    </row>
    <row r="2317" spans="2:12" ht="34.9" customHeight="1">
      <c r="B2317" s="30">
        <v>2306</v>
      </c>
      <c r="C2317" s="31" t="s">
        <v>913</v>
      </c>
      <c r="D2317" s="32" t="s">
        <v>3409</v>
      </c>
      <c r="E2317" s="33">
        <v>123</v>
      </c>
      <c r="F2317" s="23">
        <f>Books[[#This Row],[قیمت نهایی]]*100/80</f>
        <v>1143750</v>
      </c>
      <c r="G2317" s="35">
        <v>0.2</v>
      </c>
      <c r="H2317" s="24">
        <v>915000</v>
      </c>
      <c r="I2317" s="34">
        <v>2018</v>
      </c>
      <c r="J2317" s="26" t="s">
        <v>6073</v>
      </c>
      <c r="K2317" s="27" t="s">
        <v>516</v>
      </c>
      <c r="L2317" s="28" t="s">
        <v>8493</v>
      </c>
    </row>
    <row r="2318" spans="2:12" ht="34.9" customHeight="1">
      <c r="B2318" s="30">
        <v>2307</v>
      </c>
      <c r="C2318" s="31" t="s">
        <v>884</v>
      </c>
      <c r="D2318" s="32" t="s">
        <v>3377</v>
      </c>
      <c r="E2318" s="33">
        <v>118</v>
      </c>
      <c r="F2318" s="23">
        <f>Books[[#This Row],[قیمت نهایی]]*100/80</f>
        <v>1112500</v>
      </c>
      <c r="G2318" s="35">
        <v>0.2</v>
      </c>
      <c r="H2318" s="24">
        <v>890000</v>
      </c>
      <c r="I2318" s="34">
        <v>2017</v>
      </c>
      <c r="J2318" s="26" t="s">
        <v>6038</v>
      </c>
      <c r="K2318" s="27" t="s">
        <v>518</v>
      </c>
      <c r="L2318" s="28" t="s">
        <v>8493</v>
      </c>
    </row>
    <row r="2319" spans="2:12" ht="34.9" customHeight="1">
      <c r="B2319" s="30">
        <v>2308</v>
      </c>
      <c r="C2319" s="31" t="s">
        <v>2000</v>
      </c>
      <c r="D2319" s="32" t="s">
        <v>4557</v>
      </c>
      <c r="E2319" s="33" t="s">
        <v>204</v>
      </c>
      <c r="F2319" s="23">
        <f>Books[[#This Row],[قیمت نهایی]]*100/80</f>
        <v>2300000</v>
      </c>
      <c r="G2319" s="35">
        <v>0.2</v>
      </c>
      <c r="H2319" s="24">
        <v>1840000</v>
      </c>
      <c r="I2319" s="34">
        <v>2016</v>
      </c>
      <c r="J2319" s="26" t="s">
        <v>7246</v>
      </c>
      <c r="K2319" s="27" t="s">
        <v>518</v>
      </c>
      <c r="L2319" s="28" t="s">
        <v>8493</v>
      </c>
    </row>
    <row r="2320" spans="2:12" ht="34.9" customHeight="1">
      <c r="B2320" s="30">
        <v>2309</v>
      </c>
      <c r="C2320" s="31" t="s">
        <v>3260</v>
      </c>
      <c r="D2320" s="32" t="s">
        <v>4763</v>
      </c>
      <c r="E2320" s="33">
        <v>342</v>
      </c>
      <c r="F2320" s="23">
        <f>Books[[#This Row],[قیمت نهایی]]*100/80</f>
        <v>2512500</v>
      </c>
      <c r="G2320" s="35">
        <v>0.2</v>
      </c>
      <c r="H2320" s="24">
        <v>2010000</v>
      </c>
      <c r="I2320" s="34">
        <v>2016</v>
      </c>
      <c r="J2320" s="26" t="s">
        <v>7452</v>
      </c>
      <c r="K2320" s="27" t="s">
        <v>1</v>
      </c>
      <c r="L2320" s="28" t="s">
        <v>8493</v>
      </c>
    </row>
    <row r="2321" spans="2:12" ht="34.9" customHeight="1">
      <c r="B2321" s="30">
        <v>2310</v>
      </c>
      <c r="C2321" s="31" t="s">
        <v>2203</v>
      </c>
      <c r="D2321" s="32" t="s">
        <v>4769</v>
      </c>
      <c r="E2321" s="33">
        <v>343</v>
      </c>
      <c r="F2321" s="23">
        <f>Books[[#This Row],[قیمت نهایی]]*100/80</f>
        <v>2518750</v>
      </c>
      <c r="G2321" s="35">
        <v>0.2</v>
      </c>
      <c r="H2321" s="24">
        <v>2015000</v>
      </c>
      <c r="I2321" s="34">
        <v>2017</v>
      </c>
      <c r="J2321" s="26" t="s">
        <v>7458</v>
      </c>
      <c r="K2321" s="27" t="s">
        <v>518</v>
      </c>
      <c r="L2321" s="28" t="s">
        <v>8493</v>
      </c>
    </row>
    <row r="2322" spans="2:12" ht="34.9" customHeight="1">
      <c r="B2322" s="30">
        <v>2311</v>
      </c>
      <c r="C2322" s="31" t="s">
        <v>2784</v>
      </c>
      <c r="D2322" s="32" t="s">
        <v>5372</v>
      </c>
      <c r="E2322" s="33" t="s">
        <v>472</v>
      </c>
      <c r="F2322" s="23">
        <f>Books[[#This Row],[قیمت نهایی]]*100/80</f>
        <v>3562500</v>
      </c>
      <c r="G2322" s="35">
        <v>0.2</v>
      </c>
      <c r="H2322" s="24">
        <v>2850000</v>
      </c>
      <c r="I2322" s="34">
        <v>2017</v>
      </c>
      <c r="J2322" s="26" t="s">
        <v>8052</v>
      </c>
      <c r="K2322" s="27" t="s">
        <v>7405</v>
      </c>
      <c r="L2322" s="28" t="s">
        <v>8493</v>
      </c>
    </row>
    <row r="2323" spans="2:12" ht="34.9" customHeight="1">
      <c r="B2323" s="30">
        <v>2312</v>
      </c>
      <c r="C2323" s="31" t="s">
        <v>3241</v>
      </c>
      <c r="D2323" s="32" t="s">
        <v>4022</v>
      </c>
      <c r="E2323" s="33" t="s">
        <v>42</v>
      </c>
      <c r="F2323" s="23">
        <f>Books[[#This Row],[قیمت نهایی]]*100/80</f>
        <v>1825000</v>
      </c>
      <c r="G2323" s="35">
        <v>0.2</v>
      </c>
      <c r="H2323" s="24">
        <v>1460000</v>
      </c>
      <c r="I2323" s="34">
        <v>2017</v>
      </c>
      <c r="J2323" s="26" t="s">
        <v>6706</v>
      </c>
      <c r="K2323" s="27" t="s">
        <v>520</v>
      </c>
      <c r="L2323" s="28" t="s">
        <v>8493</v>
      </c>
    </row>
    <row r="2324" spans="2:12" ht="34.9" customHeight="1">
      <c r="B2324" s="30">
        <v>2313</v>
      </c>
      <c r="C2324" s="31" t="s">
        <v>1196</v>
      </c>
      <c r="D2324" s="32" t="s">
        <v>3712</v>
      </c>
      <c r="E2324" s="33" t="s">
        <v>29</v>
      </c>
      <c r="F2324" s="23">
        <f>Books[[#This Row],[قیمت نهایی]]*100/80</f>
        <v>1500000</v>
      </c>
      <c r="G2324" s="35">
        <v>0.2</v>
      </c>
      <c r="H2324" s="24">
        <v>1200000</v>
      </c>
      <c r="I2324" s="34">
        <v>2017</v>
      </c>
      <c r="J2324" s="26" t="s">
        <v>6392</v>
      </c>
      <c r="K2324" s="27" t="s">
        <v>518</v>
      </c>
      <c r="L2324" s="28" t="s">
        <v>8493</v>
      </c>
    </row>
    <row r="2325" spans="2:12" ht="34.9" customHeight="1">
      <c r="B2325" s="30">
        <v>2314</v>
      </c>
      <c r="C2325" s="31" t="s">
        <v>1246</v>
      </c>
      <c r="D2325" s="32" t="s">
        <v>3767</v>
      </c>
      <c r="E2325" s="33" t="s">
        <v>293</v>
      </c>
      <c r="F2325" s="23">
        <f>Books[[#This Row],[قیمت نهایی]]*100/80</f>
        <v>1562500</v>
      </c>
      <c r="G2325" s="35">
        <v>0.2</v>
      </c>
      <c r="H2325" s="24">
        <v>1250000</v>
      </c>
      <c r="I2325" s="34">
        <v>2016</v>
      </c>
      <c r="J2325" s="26" t="s">
        <v>6448</v>
      </c>
      <c r="K2325" s="27" t="s">
        <v>518</v>
      </c>
      <c r="L2325" s="28" t="s">
        <v>8493</v>
      </c>
    </row>
    <row r="2326" spans="2:12" ht="34.9" customHeight="1">
      <c r="B2326" s="30">
        <v>2315</v>
      </c>
      <c r="C2326" s="31" t="s">
        <v>2822</v>
      </c>
      <c r="D2326" s="32" t="s">
        <v>5411</v>
      </c>
      <c r="E2326" s="33">
        <v>533</v>
      </c>
      <c r="F2326" s="23">
        <f>Books[[#This Row],[قیمت نهایی]]*100/80</f>
        <v>3706250</v>
      </c>
      <c r="G2326" s="35">
        <v>0.2</v>
      </c>
      <c r="H2326" s="24">
        <v>2965000</v>
      </c>
      <c r="I2326" s="34">
        <v>2016</v>
      </c>
      <c r="J2326" s="26" t="s">
        <v>8091</v>
      </c>
      <c r="K2326" s="27" t="s">
        <v>518</v>
      </c>
      <c r="L2326" s="28" t="s">
        <v>8493</v>
      </c>
    </row>
    <row r="2327" spans="2:12" ht="34.9" customHeight="1">
      <c r="B2327" s="30">
        <v>2316</v>
      </c>
      <c r="C2327" s="31" t="s">
        <v>2657</v>
      </c>
      <c r="D2327" s="32" t="s">
        <v>5240</v>
      </c>
      <c r="E2327" s="33" t="s">
        <v>407</v>
      </c>
      <c r="F2327" s="23">
        <f>Books[[#This Row],[قیمت نهایی]]*100/80</f>
        <v>3225000</v>
      </c>
      <c r="G2327" s="35">
        <v>0.2</v>
      </c>
      <c r="H2327" s="24">
        <v>2580000</v>
      </c>
      <c r="I2327" s="34">
        <v>2016</v>
      </c>
      <c r="J2327" s="26" t="s">
        <v>7922</v>
      </c>
      <c r="K2327" s="27" t="s">
        <v>517</v>
      </c>
      <c r="L2327" s="28" t="s">
        <v>8493</v>
      </c>
    </row>
    <row r="2328" spans="2:12" ht="34.9" customHeight="1">
      <c r="B2328" s="30">
        <v>2317</v>
      </c>
      <c r="C2328" s="31" t="s">
        <v>2117</v>
      </c>
      <c r="D2328" s="32" t="s">
        <v>4679</v>
      </c>
      <c r="E2328" s="33">
        <v>327</v>
      </c>
      <c r="F2328" s="23">
        <f>Books[[#This Row],[قیمت نهایی]]*100/80</f>
        <v>2418750</v>
      </c>
      <c r="G2328" s="35">
        <v>0.2</v>
      </c>
      <c r="H2328" s="24">
        <v>1935000</v>
      </c>
      <c r="I2328" s="34">
        <v>2017</v>
      </c>
      <c r="J2328" s="26" t="s">
        <v>7368</v>
      </c>
      <c r="K2328" s="27" t="s">
        <v>518</v>
      </c>
      <c r="L2328" s="28" t="s">
        <v>8493</v>
      </c>
    </row>
    <row r="2329" spans="2:12" ht="34.9" customHeight="1">
      <c r="B2329" s="30">
        <v>2318</v>
      </c>
      <c r="C2329" s="31" t="s">
        <v>2180</v>
      </c>
      <c r="D2329" s="32" t="s">
        <v>4745</v>
      </c>
      <c r="E2329" s="33" t="s">
        <v>108</v>
      </c>
      <c r="F2329" s="23">
        <f>Books[[#This Row],[قیمت نهایی]]*100/80</f>
        <v>2500000</v>
      </c>
      <c r="G2329" s="35">
        <v>0.2</v>
      </c>
      <c r="H2329" s="24">
        <v>2000000</v>
      </c>
      <c r="I2329" s="34">
        <v>2017</v>
      </c>
      <c r="J2329" s="26" t="s">
        <v>7433</v>
      </c>
      <c r="K2329" s="27" t="s">
        <v>516</v>
      </c>
      <c r="L2329" s="28" t="s">
        <v>8493</v>
      </c>
    </row>
    <row r="2330" spans="2:12" ht="34.9" customHeight="1">
      <c r="B2330" s="30">
        <v>2319</v>
      </c>
      <c r="C2330" s="31" t="s">
        <v>1617</v>
      </c>
      <c r="D2330" s="32" t="s">
        <v>4157</v>
      </c>
      <c r="E2330" s="33" t="s">
        <v>202</v>
      </c>
      <c r="F2330" s="23">
        <f>Books[[#This Row],[قیمت نهایی]]*100/80</f>
        <v>1937500</v>
      </c>
      <c r="G2330" s="35">
        <v>0.2</v>
      </c>
      <c r="H2330" s="24">
        <v>1550000</v>
      </c>
      <c r="I2330" s="34">
        <v>2017</v>
      </c>
      <c r="J2330" s="26" t="s">
        <v>6847</v>
      </c>
      <c r="K2330" s="27" t="s">
        <v>518</v>
      </c>
      <c r="L2330" s="28" t="s">
        <v>8493</v>
      </c>
    </row>
    <row r="2331" spans="2:12" ht="34.9" customHeight="1">
      <c r="B2331" s="30">
        <v>2320</v>
      </c>
      <c r="C2331" s="31" t="s">
        <v>1333</v>
      </c>
      <c r="D2331" s="32" t="s">
        <v>3858</v>
      </c>
      <c r="E2331" s="33">
        <v>204</v>
      </c>
      <c r="F2331" s="23">
        <f>Books[[#This Row],[قیمت نهایی]]*100/80</f>
        <v>1650000</v>
      </c>
      <c r="G2331" s="35">
        <v>0.2</v>
      </c>
      <c r="H2331" s="24">
        <v>1320000</v>
      </c>
      <c r="I2331" s="34">
        <v>2016</v>
      </c>
      <c r="J2331" s="26" t="s">
        <v>6542</v>
      </c>
      <c r="K2331" s="27" t="s">
        <v>518</v>
      </c>
      <c r="L2331" s="28" t="s">
        <v>8493</v>
      </c>
    </row>
    <row r="2332" spans="2:12" ht="34.9" customHeight="1">
      <c r="B2332" s="30">
        <v>2321</v>
      </c>
      <c r="C2332" s="31" t="s">
        <v>2753</v>
      </c>
      <c r="D2332" s="32" t="s">
        <v>5339</v>
      </c>
      <c r="E2332" s="33" t="s">
        <v>5856</v>
      </c>
      <c r="F2332" s="23">
        <f>Books[[#This Row],[قیمت نهایی]]*100/80</f>
        <v>3481250</v>
      </c>
      <c r="G2332" s="35">
        <v>0.2</v>
      </c>
      <c r="H2332" s="24">
        <v>2785000</v>
      </c>
      <c r="I2332" s="34">
        <v>2017</v>
      </c>
      <c r="J2332" s="26" t="s">
        <v>8020</v>
      </c>
      <c r="K2332" s="27" t="s">
        <v>518</v>
      </c>
      <c r="L2332" s="28" t="s">
        <v>8493</v>
      </c>
    </row>
    <row r="2333" spans="2:12" ht="34.9" customHeight="1">
      <c r="B2333" s="30">
        <v>2322</v>
      </c>
      <c r="C2333" s="31" t="s">
        <v>1173</v>
      </c>
      <c r="D2333" s="32" t="s">
        <v>3688</v>
      </c>
      <c r="E2333" s="33" t="s">
        <v>348</v>
      </c>
      <c r="F2333" s="23">
        <f>Books[[#This Row],[قیمت نهایی]]*100/80</f>
        <v>1468750</v>
      </c>
      <c r="G2333" s="35">
        <v>0.2</v>
      </c>
      <c r="H2333" s="24">
        <v>1175000</v>
      </c>
      <c r="I2333" s="34">
        <v>2017</v>
      </c>
      <c r="J2333" s="26" t="s">
        <v>6366</v>
      </c>
      <c r="K2333" s="27" t="s">
        <v>518</v>
      </c>
      <c r="L2333" s="28" t="s">
        <v>8493</v>
      </c>
    </row>
    <row r="2334" spans="2:12" ht="34.9" customHeight="1">
      <c r="B2334" s="30">
        <v>2323</v>
      </c>
      <c r="C2334" s="31" t="s">
        <v>2552</v>
      </c>
      <c r="D2334" s="32" t="s">
        <v>5131</v>
      </c>
      <c r="E2334" s="33" t="s">
        <v>487</v>
      </c>
      <c r="F2334" s="23">
        <f>Books[[#This Row],[قیمت نهایی]]*100/80</f>
        <v>3031250</v>
      </c>
      <c r="G2334" s="35">
        <v>0.2</v>
      </c>
      <c r="H2334" s="24">
        <v>2425000</v>
      </c>
      <c r="I2334" s="34">
        <v>2017</v>
      </c>
      <c r="J2334" s="26" t="s">
        <v>7817</v>
      </c>
      <c r="K2334" s="27" t="s">
        <v>515</v>
      </c>
      <c r="L2334" s="28" t="s">
        <v>8493</v>
      </c>
    </row>
    <row r="2335" spans="2:12" ht="34.9" customHeight="1">
      <c r="B2335" s="30">
        <v>2324</v>
      </c>
      <c r="C2335" s="31" t="s">
        <v>1968</v>
      </c>
      <c r="D2335" s="32" t="s">
        <v>4525</v>
      </c>
      <c r="E2335" s="33" t="s">
        <v>131</v>
      </c>
      <c r="F2335" s="23">
        <f>Books[[#This Row],[قیمت نهایی]]*100/80</f>
        <v>2268750</v>
      </c>
      <c r="G2335" s="35">
        <v>0.2</v>
      </c>
      <c r="H2335" s="24">
        <v>1815000</v>
      </c>
      <c r="I2335" s="34">
        <v>2016</v>
      </c>
      <c r="J2335" s="26" t="s">
        <v>7215</v>
      </c>
      <c r="K2335" s="27" t="s">
        <v>518</v>
      </c>
      <c r="L2335" s="28" t="s">
        <v>8493</v>
      </c>
    </row>
    <row r="2336" spans="2:12" ht="34.9" customHeight="1">
      <c r="B2336" s="30">
        <v>2325</v>
      </c>
      <c r="C2336" s="31" t="s">
        <v>1586</v>
      </c>
      <c r="D2336" s="32" t="s">
        <v>4123</v>
      </c>
      <c r="E2336" s="33">
        <v>245</v>
      </c>
      <c r="F2336" s="23">
        <f>Books[[#This Row],[قیمت نهایی]]*100/80</f>
        <v>1906250</v>
      </c>
      <c r="G2336" s="35">
        <v>0.2</v>
      </c>
      <c r="H2336" s="24">
        <v>1525000</v>
      </c>
      <c r="I2336" s="34">
        <v>2016</v>
      </c>
      <c r="J2336" s="26" t="s">
        <v>6813</v>
      </c>
      <c r="K2336" s="27" t="s">
        <v>518</v>
      </c>
      <c r="L2336" s="28" t="s">
        <v>8493</v>
      </c>
    </row>
    <row r="2337" spans="2:12" ht="34.9" customHeight="1">
      <c r="B2337" s="30">
        <v>2326</v>
      </c>
      <c r="C2337" s="31" t="s">
        <v>2359</v>
      </c>
      <c r="D2337" s="32" t="s">
        <v>4933</v>
      </c>
      <c r="E2337" s="33" t="s">
        <v>232</v>
      </c>
      <c r="F2337" s="23">
        <f>Books[[#This Row],[قیمت نهایی]]*100/80</f>
        <v>2725000</v>
      </c>
      <c r="G2337" s="35">
        <v>0.2</v>
      </c>
      <c r="H2337" s="24">
        <v>2180000</v>
      </c>
      <c r="I2337" s="34">
        <v>2017</v>
      </c>
      <c r="J2337" s="26" t="s">
        <v>7618</v>
      </c>
      <c r="K2337" s="27" t="s">
        <v>517</v>
      </c>
      <c r="L2337" s="28" t="s">
        <v>8493</v>
      </c>
    </row>
    <row r="2338" spans="2:12" ht="34.9" customHeight="1">
      <c r="B2338" s="30">
        <v>2327</v>
      </c>
      <c r="C2338" s="31" t="s">
        <v>974</v>
      </c>
      <c r="D2338" s="32" t="s">
        <v>3475</v>
      </c>
      <c r="E2338" s="33" t="s">
        <v>191</v>
      </c>
      <c r="F2338" s="23">
        <f>Books[[#This Row],[قیمت نهایی]]*100/80</f>
        <v>1231250</v>
      </c>
      <c r="G2338" s="35">
        <v>0.2</v>
      </c>
      <c r="H2338" s="24">
        <v>985000</v>
      </c>
      <c r="I2338" s="34">
        <v>2017</v>
      </c>
      <c r="J2338" s="26" t="s">
        <v>6145</v>
      </c>
      <c r="K2338" s="27" t="s">
        <v>518</v>
      </c>
      <c r="L2338" s="28" t="s">
        <v>8493</v>
      </c>
    </row>
    <row r="2339" spans="2:12" ht="34.9" customHeight="1">
      <c r="B2339" s="30">
        <v>2328</v>
      </c>
      <c r="C2339" s="31" t="s">
        <v>3169</v>
      </c>
      <c r="D2339" s="32" t="s">
        <v>5775</v>
      </c>
      <c r="E2339" s="33" t="s">
        <v>5930</v>
      </c>
      <c r="F2339" s="23">
        <f>Books[[#This Row],[قیمت نهایی]]*100/80</f>
        <v>6081250</v>
      </c>
      <c r="G2339" s="35">
        <v>0.2</v>
      </c>
      <c r="H2339" s="24">
        <v>4865000</v>
      </c>
      <c r="I2339" s="34">
        <v>2017</v>
      </c>
      <c r="J2339" s="26" t="s">
        <v>8446</v>
      </c>
      <c r="K2339" s="27" t="s">
        <v>567</v>
      </c>
      <c r="L2339" s="28" t="s">
        <v>8493</v>
      </c>
    </row>
    <row r="2340" spans="2:12" ht="34.9" customHeight="1">
      <c r="B2340" s="30">
        <v>2329</v>
      </c>
      <c r="C2340" s="31" t="s">
        <v>2856</v>
      </c>
      <c r="D2340" s="32" t="s">
        <v>5446</v>
      </c>
      <c r="E2340" s="33" t="s">
        <v>421</v>
      </c>
      <c r="F2340" s="23">
        <f>Books[[#This Row],[قیمت نهایی]]*100/80</f>
        <v>3812500</v>
      </c>
      <c r="G2340" s="35">
        <v>0.2</v>
      </c>
      <c r="H2340" s="24">
        <v>3050000</v>
      </c>
      <c r="I2340" s="34">
        <v>2017</v>
      </c>
      <c r="J2340" s="26" t="s">
        <v>8125</v>
      </c>
      <c r="K2340" s="27" t="s">
        <v>518</v>
      </c>
      <c r="L2340" s="28" t="s">
        <v>8493</v>
      </c>
    </row>
    <row r="2341" spans="2:12" ht="34.9" customHeight="1">
      <c r="B2341" s="30">
        <v>2330</v>
      </c>
      <c r="C2341" s="31" t="s">
        <v>1862</v>
      </c>
      <c r="D2341" s="32" t="s">
        <v>4415</v>
      </c>
      <c r="E2341" s="33" t="s">
        <v>56</v>
      </c>
      <c r="F2341" s="23">
        <f>Books[[#This Row],[قیمت نهایی]]*100/80</f>
        <v>2175000</v>
      </c>
      <c r="G2341" s="35">
        <v>0.2</v>
      </c>
      <c r="H2341" s="24">
        <v>1740000</v>
      </c>
      <c r="I2341" s="34">
        <v>2016</v>
      </c>
      <c r="J2341" s="26" t="s">
        <v>7105</v>
      </c>
      <c r="K2341" s="27" t="s">
        <v>518</v>
      </c>
      <c r="L2341" s="28" t="s">
        <v>8493</v>
      </c>
    </row>
    <row r="2342" spans="2:12" ht="34.9" customHeight="1">
      <c r="B2342" s="30">
        <v>2331</v>
      </c>
      <c r="C2342" s="31" t="s">
        <v>1035</v>
      </c>
      <c r="D2342" s="32" t="s">
        <v>3540</v>
      </c>
      <c r="E2342" s="33">
        <v>149</v>
      </c>
      <c r="F2342" s="23">
        <f>Books[[#This Row],[قیمت نهایی]]*100/80</f>
        <v>1306250</v>
      </c>
      <c r="G2342" s="35">
        <v>0.2</v>
      </c>
      <c r="H2342" s="24">
        <v>1045000</v>
      </c>
      <c r="I2342" s="34">
        <v>2017</v>
      </c>
      <c r="J2342" s="26" t="s">
        <v>6211</v>
      </c>
      <c r="K2342" s="27" t="s">
        <v>518</v>
      </c>
      <c r="L2342" s="28" t="s">
        <v>8493</v>
      </c>
    </row>
    <row r="2343" spans="2:12" ht="34.9" customHeight="1">
      <c r="B2343" s="30">
        <v>2332</v>
      </c>
      <c r="C2343" s="31" t="s">
        <v>1336</v>
      </c>
      <c r="D2343" s="32" t="s">
        <v>3862</v>
      </c>
      <c r="E2343" s="33" t="s">
        <v>357</v>
      </c>
      <c r="F2343" s="23">
        <f>Books[[#This Row],[قیمت نهایی]]*100/80</f>
        <v>1656250</v>
      </c>
      <c r="G2343" s="35">
        <v>0.2</v>
      </c>
      <c r="H2343" s="24">
        <v>1325000</v>
      </c>
      <c r="I2343" s="34">
        <v>2016</v>
      </c>
      <c r="J2343" s="26" t="s">
        <v>6546</v>
      </c>
      <c r="K2343" s="27" t="s">
        <v>518</v>
      </c>
      <c r="L2343" s="28" t="s">
        <v>8493</v>
      </c>
    </row>
    <row r="2344" spans="2:12" ht="34.9" customHeight="1">
      <c r="B2344" s="30">
        <v>2333</v>
      </c>
      <c r="C2344" s="31" t="s">
        <v>1238</v>
      </c>
      <c r="D2344" s="32" t="s">
        <v>3759</v>
      </c>
      <c r="E2344" s="33">
        <v>188</v>
      </c>
      <c r="F2344" s="23">
        <f>Books[[#This Row],[قیمت نهایی]]*100/80</f>
        <v>1550000</v>
      </c>
      <c r="G2344" s="35">
        <v>0.2</v>
      </c>
      <c r="H2344" s="24">
        <v>1240000</v>
      </c>
      <c r="I2344" s="34">
        <v>2016</v>
      </c>
      <c r="J2344" s="26" t="s">
        <v>6440</v>
      </c>
      <c r="K2344" s="27" t="s">
        <v>544</v>
      </c>
      <c r="L2344" s="28" t="s">
        <v>8493</v>
      </c>
    </row>
    <row r="2345" spans="2:12" ht="34.9" customHeight="1">
      <c r="B2345" s="30">
        <v>2334</v>
      </c>
      <c r="C2345" s="31" t="s">
        <v>2153</v>
      </c>
      <c r="D2345" s="32" t="s">
        <v>4716</v>
      </c>
      <c r="E2345" s="33" t="s">
        <v>67</v>
      </c>
      <c r="F2345" s="23">
        <f>Books[[#This Row],[قیمت نهایی]]*100/80</f>
        <v>2475000</v>
      </c>
      <c r="G2345" s="35">
        <v>0.2</v>
      </c>
      <c r="H2345" s="24">
        <v>1980000</v>
      </c>
      <c r="I2345" s="34">
        <v>2017</v>
      </c>
      <c r="J2345" s="26" t="s">
        <v>7404</v>
      </c>
      <c r="K2345" s="27" t="s">
        <v>7405</v>
      </c>
      <c r="L2345" s="28" t="s">
        <v>8493</v>
      </c>
    </row>
    <row r="2346" spans="2:12" ht="34.9" customHeight="1">
      <c r="B2346" s="30">
        <v>2335</v>
      </c>
      <c r="C2346" s="31" t="s">
        <v>1985</v>
      </c>
      <c r="D2346" s="32" t="s">
        <v>4542</v>
      </c>
      <c r="E2346" s="33" t="s">
        <v>60</v>
      </c>
      <c r="F2346" s="23">
        <f>Books[[#This Row],[قیمت نهایی]]*100/80</f>
        <v>2281250</v>
      </c>
      <c r="G2346" s="35">
        <v>0.2</v>
      </c>
      <c r="H2346" s="24">
        <v>1825000</v>
      </c>
      <c r="I2346" s="34">
        <v>2017</v>
      </c>
      <c r="J2346" s="26" t="s">
        <v>7232</v>
      </c>
      <c r="K2346" s="27" t="s">
        <v>520</v>
      </c>
      <c r="L2346" s="28" t="s">
        <v>8493</v>
      </c>
    </row>
    <row r="2347" spans="2:12" ht="34.9" customHeight="1">
      <c r="B2347" s="30">
        <v>2336</v>
      </c>
      <c r="C2347" s="31" t="s">
        <v>2109</v>
      </c>
      <c r="D2347" s="32" t="s">
        <v>4670</v>
      </c>
      <c r="E2347" s="33" t="s">
        <v>264</v>
      </c>
      <c r="F2347" s="23">
        <f>Books[[#This Row],[قیمت نهایی]]*100/80</f>
        <v>2412500</v>
      </c>
      <c r="G2347" s="35">
        <v>0.2</v>
      </c>
      <c r="H2347" s="24">
        <v>1930000</v>
      </c>
      <c r="I2347" s="34">
        <v>2016</v>
      </c>
      <c r="J2347" s="26" t="s">
        <v>7359</v>
      </c>
      <c r="K2347" s="27" t="s">
        <v>515</v>
      </c>
      <c r="L2347" s="28" t="s">
        <v>8493</v>
      </c>
    </row>
    <row r="2348" spans="2:12" ht="34.9" customHeight="1">
      <c r="B2348" s="30">
        <v>2337</v>
      </c>
      <c r="C2348" s="31" t="s">
        <v>1568</v>
      </c>
      <c r="D2348" s="32" t="s">
        <v>4105</v>
      </c>
      <c r="E2348" s="33" t="s">
        <v>363</v>
      </c>
      <c r="F2348" s="23">
        <f>Books[[#This Row],[قیمت نهایی]]*100/80</f>
        <v>1887500</v>
      </c>
      <c r="G2348" s="35">
        <v>0.2</v>
      </c>
      <c r="H2348" s="24">
        <v>1510000</v>
      </c>
      <c r="I2348" s="34">
        <v>2016</v>
      </c>
      <c r="J2348" s="26" t="s">
        <v>6795</v>
      </c>
      <c r="K2348" s="27" t="s">
        <v>518</v>
      </c>
      <c r="L2348" s="28" t="s">
        <v>8493</v>
      </c>
    </row>
    <row r="2349" spans="2:12" ht="34.9" customHeight="1">
      <c r="B2349" s="30">
        <v>2338</v>
      </c>
      <c r="C2349" s="31" t="s">
        <v>2546</v>
      </c>
      <c r="D2349" s="32" t="s">
        <v>5125</v>
      </c>
      <c r="E2349" s="33" t="s">
        <v>234</v>
      </c>
      <c r="F2349" s="23">
        <f>Books[[#This Row],[قیمت نهایی]]*100/80</f>
        <v>3025000</v>
      </c>
      <c r="G2349" s="35">
        <v>0.2</v>
      </c>
      <c r="H2349" s="24">
        <v>2420000</v>
      </c>
      <c r="I2349" s="34">
        <v>2017</v>
      </c>
      <c r="J2349" s="26" t="s">
        <v>7811</v>
      </c>
      <c r="K2349" s="27" t="s">
        <v>518</v>
      </c>
      <c r="L2349" s="28" t="s">
        <v>8493</v>
      </c>
    </row>
    <row r="2350" spans="2:12" ht="34.9" customHeight="1">
      <c r="B2350" s="30">
        <v>2339</v>
      </c>
      <c r="C2350" s="31" t="s">
        <v>960</v>
      </c>
      <c r="D2350" s="32" t="s">
        <v>3458</v>
      </c>
      <c r="E2350" s="33" t="s">
        <v>115</v>
      </c>
      <c r="F2350" s="23">
        <f>Books[[#This Row],[قیمت نهایی]]*100/80</f>
        <v>1212500</v>
      </c>
      <c r="G2350" s="35">
        <v>0.2</v>
      </c>
      <c r="H2350" s="24">
        <v>970000</v>
      </c>
      <c r="I2350" s="34">
        <v>2017</v>
      </c>
      <c r="J2350" s="26" t="s">
        <v>6127</v>
      </c>
      <c r="K2350" s="27" t="s">
        <v>516</v>
      </c>
      <c r="L2350" s="28" t="s">
        <v>8493</v>
      </c>
    </row>
    <row r="2351" spans="2:12" ht="34.9" customHeight="1">
      <c r="B2351" s="30">
        <v>2340</v>
      </c>
      <c r="C2351" s="31" t="s">
        <v>3139</v>
      </c>
      <c r="D2351" s="32" t="s">
        <v>5744</v>
      </c>
      <c r="E2351" s="33" t="s">
        <v>5927</v>
      </c>
      <c r="F2351" s="23">
        <f>Books[[#This Row],[قیمت نهایی]]*100/80</f>
        <v>5756250</v>
      </c>
      <c r="G2351" s="35">
        <v>0.2</v>
      </c>
      <c r="H2351" s="24">
        <v>4605000</v>
      </c>
      <c r="I2351" s="34">
        <v>2017</v>
      </c>
      <c r="J2351" s="26" t="s">
        <v>8415</v>
      </c>
      <c r="K2351" s="27" t="s">
        <v>518</v>
      </c>
      <c r="L2351" s="28" t="s">
        <v>8493</v>
      </c>
    </row>
    <row r="2352" spans="2:12" ht="34.9" customHeight="1">
      <c r="B2352" s="30">
        <v>2341</v>
      </c>
      <c r="C2352" s="31" t="s">
        <v>8532</v>
      </c>
      <c r="D2352" s="32" t="s">
        <v>4707</v>
      </c>
      <c r="E2352" s="33">
        <v>334</v>
      </c>
      <c r="F2352" s="23">
        <f>Books[[#This Row],[قیمت نهایی]]*100/80</f>
        <v>2462500</v>
      </c>
      <c r="G2352" s="35">
        <v>0.2</v>
      </c>
      <c r="H2352" s="24">
        <v>1970000</v>
      </c>
      <c r="I2352" s="34">
        <v>2016</v>
      </c>
      <c r="J2352" s="26" t="s">
        <v>7395</v>
      </c>
      <c r="K2352" s="27" t="s">
        <v>518</v>
      </c>
      <c r="L2352" s="28" t="s">
        <v>8493</v>
      </c>
    </row>
    <row r="2353" spans="2:12" ht="34.9" customHeight="1">
      <c r="B2353" s="30">
        <v>2342</v>
      </c>
      <c r="C2353" s="31" t="s">
        <v>1204</v>
      </c>
      <c r="D2353" s="32" t="s">
        <v>3721</v>
      </c>
      <c r="E2353" s="33">
        <v>181</v>
      </c>
      <c r="F2353" s="23">
        <f>Books[[#This Row],[قیمت نهایی]]*100/80</f>
        <v>1506250</v>
      </c>
      <c r="G2353" s="35">
        <v>0.2</v>
      </c>
      <c r="H2353" s="24">
        <v>1205000</v>
      </c>
      <c r="I2353" s="34">
        <v>2017</v>
      </c>
      <c r="J2353" s="26" t="s">
        <v>6401</v>
      </c>
      <c r="K2353" s="27" t="s">
        <v>518</v>
      </c>
      <c r="L2353" s="28" t="s">
        <v>8493</v>
      </c>
    </row>
    <row r="2354" spans="2:12" ht="34.9" customHeight="1">
      <c r="B2354" s="30">
        <v>2343</v>
      </c>
      <c r="C2354" s="31" t="s">
        <v>3010</v>
      </c>
      <c r="D2354" s="32" t="s">
        <v>5608</v>
      </c>
      <c r="E2354" s="33" t="s">
        <v>433</v>
      </c>
      <c r="F2354" s="23">
        <f>Books[[#This Row],[قیمت نهایی]]*100/80</f>
        <v>793750</v>
      </c>
      <c r="G2354" s="35">
        <v>0.2</v>
      </c>
      <c r="H2354" s="24">
        <v>635000</v>
      </c>
      <c r="I2354" s="34">
        <v>2017</v>
      </c>
      <c r="J2354" s="26" t="s">
        <v>8283</v>
      </c>
      <c r="K2354" s="27" t="s">
        <v>518</v>
      </c>
      <c r="L2354" s="28" t="s">
        <v>8493</v>
      </c>
    </row>
    <row r="2355" spans="2:12" ht="34.9" customHeight="1">
      <c r="B2355" s="30">
        <v>2344</v>
      </c>
      <c r="C2355" s="31" t="s">
        <v>2791</v>
      </c>
      <c r="D2355" s="32" t="s">
        <v>5379</v>
      </c>
      <c r="E2355" s="33" t="s">
        <v>212</v>
      </c>
      <c r="F2355" s="23">
        <f>Books[[#This Row],[قیمت نهایی]]*100/80</f>
        <v>3575000</v>
      </c>
      <c r="G2355" s="35">
        <v>0.2</v>
      </c>
      <c r="H2355" s="24">
        <v>2860000</v>
      </c>
      <c r="I2355" s="34">
        <v>2018</v>
      </c>
      <c r="J2355" s="26" t="s">
        <v>8061</v>
      </c>
      <c r="K2355" s="27" t="s">
        <v>516</v>
      </c>
      <c r="L2355" s="28" t="s">
        <v>8493</v>
      </c>
    </row>
    <row r="2356" spans="2:12" ht="34.9" customHeight="1">
      <c r="B2356" s="30">
        <v>2345</v>
      </c>
      <c r="C2356" s="31" t="s">
        <v>1474</v>
      </c>
      <c r="D2356" s="32" t="s">
        <v>4006</v>
      </c>
      <c r="E2356" s="33">
        <v>229</v>
      </c>
      <c r="F2356" s="23">
        <f>Books[[#This Row],[قیمت نهایی]]*100/80</f>
        <v>1806250</v>
      </c>
      <c r="G2356" s="35">
        <v>0.2</v>
      </c>
      <c r="H2356" s="24">
        <v>1445000</v>
      </c>
      <c r="I2356" s="34">
        <v>2017</v>
      </c>
      <c r="J2356" s="26" t="s">
        <v>6691</v>
      </c>
      <c r="K2356" s="27" t="s">
        <v>516</v>
      </c>
      <c r="L2356" s="28" t="s">
        <v>8493</v>
      </c>
    </row>
    <row r="2357" spans="2:12" ht="34.9" customHeight="1">
      <c r="B2357" s="30">
        <v>2346</v>
      </c>
      <c r="C2357" s="31" t="s">
        <v>1176</v>
      </c>
      <c r="D2357" s="32" t="s">
        <v>3692</v>
      </c>
      <c r="E2357" s="33">
        <v>175</v>
      </c>
      <c r="F2357" s="23">
        <f>Books[[#This Row],[قیمت نهایی]]*100/80</f>
        <v>1468750</v>
      </c>
      <c r="G2357" s="35">
        <v>0.2</v>
      </c>
      <c r="H2357" s="24">
        <v>1175000</v>
      </c>
      <c r="I2357" s="34">
        <v>2016</v>
      </c>
      <c r="J2357" s="26" t="s">
        <v>6370</v>
      </c>
      <c r="K2357" s="27" t="s">
        <v>518</v>
      </c>
      <c r="L2357" s="28" t="s">
        <v>8493</v>
      </c>
    </row>
    <row r="2358" spans="2:12" ht="34.9" customHeight="1">
      <c r="B2358" s="30">
        <v>2347</v>
      </c>
      <c r="C2358" s="31" t="s">
        <v>2666</v>
      </c>
      <c r="D2358" s="32" t="s">
        <v>5249</v>
      </c>
      <c r="E2358" s="33" t="s">
        <v>5850</v>
      </c>
      <c r="F2358" s="23">
        <f>Books[[#This Row],[قیمت نهایی]]*100/80</f>
        <v>662500</v>
      </c>
      <c r="G2358" s="35">
        <v>0.2</v>
      </c>
      <c r="H2358" s="24">
        <v>530000</v>
      </c>
      <c r="I2358" s="34">
        <v>2017</v>
      </c>
      <c r="J2358" s="26" t="s">
        <v>7931</v>
      </c>
      <c r="K2358" s="27" t="s">
        <v>518</v>
      </c>
      <c r="L2358" s="28" t="s">
        <v>8493</v>
      </c>
    </row>
    <row r="2359" spans="2:12" ht="34.9" customHeight="1">
      <c r="B2359" s="30">
        <v>2348</v>
      </c>
      <c r="C2359" s="31" t="s">
        <v>1509</v>
      </c>
      <c r="D2359" s="32" t="s">
        <v>4043</v>
      </c>
      <c r="E2359" s="33" t="s">
        <v>96</v>
      </c>
      <c r="F2359" s="23">
        <f>Books[[#This Row],[قیمت نهایی]]*100/80</f>
        <v>1843750</v>
      </c>
      <c r="G2359" s="35">
        <v>0.2</v>
      </c>
      <c r="H2359" s="24">
        <v>1475000</v>
      </c>
      <c r="I2359" s="34">
        <v>2016</v>
      </c>
      <c r="J2359" s="26" t="s">
        <v>6728</v>
      </c>
      <c r="K2359" s="27" t="s">
        <v>520</v>
      </c>
      <c r="L2359" s="28" t="s">
        <v>8493</v>
      </c>
    </row>
    <row r="2360" spans="2:12" ht="34.9" customHeight="1">
      <c r="B2360" s="30">
        <v>2349</v>
      </c>
      <c r="C2360" s="31" t="s">
        <v>2045</v>
      </c>
      <c r="D2360" s="32" t="s">
        <v>4605</v>
      </c>
      <c r="E2360" s="33">
        <v>315</v>
      </c>
      <c r="F2360" s="23">
        <f>Books[[#This Row],[قیمت نهایی]]*100/80</f>
        <v>2343750</v>
      </c>
      <c r="G2360" s="35">
        <v>0.2</v>
      </c>
      <c r="H2360" s="24">
        <v>1875000</v>
      </c>
      <c r="I2360" s="34">
        <v>2017</v>
      </c>
      <c r="J2360" s="26" t="s">
        <v>7295</v>
      </c>
      <c r="K2360" s="27" t="s">
        <v>518</v>
      </c>
      <c r="L2360" s="28" t="s">
        <v>8493</v>
      </c>
    </row>
    <row r="2361" spans="2:12" ht="34.9" customHeight="1">
      <c r="B2361" s="30">
        <v>2350</v>
      </c>
      <c r="C2361" s="31" t="s">
        <v>1929</v>
      </c>
      <c r="D2361" s="32" t="s">
        <v>4483</v>
      </c>
      <c r="E2361" s="33">
        <v>297</v>
      </c>
      <c r="F2361" s="23">
        <f>Books[[#This Row],[قیمت نهایی]]*100/80</f>
        <v>2231250</v>
      </c>
      <c r="G2361" s="35">
        <v>0.2</v>
      </c>
      <c r="H2361" s="24">
        <v>1785000</v>
      </c>
      <c r="I2361" s="34">
        <v>2016</v>
      </c>
      <c r="J2361" s="26" t="s">
        <v>7173</v>
      </c>
      <c r="K2361" s="27" t="s">
        <v>518</v>
      </c>
      <c r="L2361" s="28" t="s">
        <v>8493</v>
      </c>
    </row>
    <row r="2362" spans="2:12" ht="34.9" customHeight="1">
      <c r="B2362" s="30">
        <v>2351</v>
      </c>
      <c r="C2362" s="31" t="s">
        <v>887</v>
      </c>
      <c r="D2362" s="32" t="s">
        <v>3381</v>
      </c>
      <c r="E2362" s="33" t="s">
        <v>22</v>
      </c>
      <c r="F2362" s="23">
        <f>Books[[#This Row],[قیمت نهایی]]*100/80</f>
        <v>1118750</v>
      </c>
      <c r="G2362" s="35">
        <v>0.2</v>
      </c>
      <c r="H2362" s="24">
        <v>895000</v>
      </c>
      <c r="I2362" s="34">
        <v>2016</v>
      </c>
      <c r="J2362" s="26" t="s">
        <v>6042</v>
      </c>
      <c r="K2362" s="27" t="s">
        <v>518</v>
      </c>
      <c r="L2362" s="28" t="s">
        <v>8493</v>
      </c>
    </row>
    <row r="2363" spans="2:12" ht="34.9" customHeight="1">
      <c r="B2363" s="30">
        <v>2352</v>
      </c>
      <c r="C2363" s="31" t="s">
        <v>1025</v>
      </c>
      <c r="D2363" s="32" t="s">
        <v>3530</v>
      </c>
      <c r="E2363" s="33" t="s">
        <v>193</v>
      </c>
      <c r="F2363" s="23">
        <f>Books[[#This Row],[قیمت نهایی]]*100/80</f>
        <v>1293750</v>
      </c>
      <c r="G2363" s="35">
        <v>0.2</v>
      </c>
      <c r="H2363" s="24">
        <v>1035000</v>
      </c>
      <c r="I2363" s="34">
        <v>2017</v>
      </c>
      <c r="J2363" s="26" t="s">
        <v>6200</v>
      </c>
      <c r="K2363" s="27" t="s">
        <v>518</v>
      </c>
      <c r="L2363" s="28" t="s">
        <v>8493</v>
      </c>
    </row>
    <row r="2364" spans="2:12" ht="34.9" customHeight="1">
      <c r="B2364" s="30">
        <v>2353</v>
      </c>
      <c r="C2364" s="31" t="s">
        <v>3186</v>
      </c>
      <c r="D2364" s="32" t="s">
        <v>5793</v>
      </c>
      <c r="E2364" s="33" t="s">
        <v>446</v>
      </c>
      <c r="F2364" s="23">
        <f>Books[[#This Row],[قیمت نهایی]]*100/80</f>
        <v>975000</v>
      </c>
      <c r="G2364" s="35">
        <v>0.2</v>
      </c>
      <c r="H2364" s="24">
        <v>780000</v>
      </c>
      <c r="I2364" s="34">
        <v>2017</v>
      </c>
      <c r="J2364" s="26" t="s">
        <v>8463</v>
      </c>
      <c r="K2364" s="27" t="s">
        <v>518</v>
      </c>
      <c r="L2364" s="28" t="s">
        <v>8493</v>
      </c>
    </row>
    <row r="2365" spans="2:12" ht="34.9" customHeight="1">
      <c r="B2365" s="30">
        <v>2354</v>
      </c>
      <c r="C2365" s="31" t="s">
        <v>1515</v>
      </c>
      <c r="D2365" s="32" t="s">
        <v>4049</v>
      </c>
      <c r="E2365" s="33" t="s">
        <v>43</v>
      </c>
      <c r="F2365" s="23">
        <f>Books[[#This Row],[قیمت نهایی]]*100/80</f>
        <v>1850000</v>
      </c>
      <c r="G2365" s="35">
        <v>0.2</v>
      </c>
      <c r="H2365" s="24">
        <v>1480000</v>
      </c>
      <c r="I2365" s="34">
        <v>2016</v>
      </c>
      <c r="J2365" s="26" t="s">
        <v>6734</v>
      </c>
      <c r="K2365" s="27" t="s">
        <v>552</v>
      </c>
      <c r="L2365" s="28" t="s">
        <v>8493</v>
      </c>
    </row>
    <row r="2366" spans="2:12" ht="34.9" customHeight="1">
      <c r="B2366" s="30">
        <v>2355</v>
      </c>
      <c r="C2366" s="31" t="s">
        <v>959</v>
      </c>
      <c r="D2366" s="32" t="s">
        <v>3457</v>
      </c>
      <c r="E2366" s="33" t="s">
        <v>115</v>
      </c>
      <c r="F2366" s="23">
        <f>Books[[#This Row],[قیمت نهایی]]*100/80</f>
        <v>1212500</v>
      </c>
      <c r="G2366" s="35">
        <v>0.2</v>
      </c>
      <c r="H2366" s="24">
        <v>970000</v>
      </c>
      <c r="I2366" s="34">
        <v>2017</v>
      </c>
      <c r="J2366" s="26" t="s">
        <v>6126</v>
      </c>
      <c r="K2366" s="27" t="s">
        <v>518</v>
      </c>
      <c r="L2366" s="28" t="s">
        <v>8493</v>
      </c>
    </row>
    <row r="2367" spans="2:12" ht="34.9" customHeight="1">
      <c r="B2367" s="30">
        <v>2356</v>
      </c>
      <c r="C2367" s="31" t="s">
        <v>2841</v>
      </c>
      <c r="D2367" s="32" t="s">
        <v>5430</v>
      </c>
      <c r="E2367" s="33" t="s">
        <v>491</v>
      </c>
      <c r="F2367" s="23">
        <f>Books[[#This Row],[قیمت نهایی]]*100/80</f>
        <v>3762500</v>
      </c>
      <c r="G2367" s="35">
        <v>0.2</v>
      </c>
      <c r="H2367" s="24">
        <v>3010000</v>
      </c>
      <c r="I2367" s="34">
        <v>2016</v>
      </c>
      <c r="J2367" s="26" t="s">
        <v>8109</v>
      </c>
      <c r="K2367" s="27" t="s">
        <v>518</v>
      </c>
      <c r="L2367" s="28" t="s">
        <v>8493</v>
      </c>
    </row>
    <row r="2368" spans="2:12" ht="34.9" customHeight="1">
      <c r="B2368" s="30">
        <v>2357</v>
      </c>
      <c r="C2368" s="31" t="s">
        <v>2636</v>
      </c>
      <c r="D2368" s="32" t="s">
        <v>5219</v>
      </c>
      <c r="E2368" s="33" t="s">
        <v>488</v>
      </c>
      <c r="F2368" s="23">
        <f>Books[[#This Row],[قیمت نهایی]]*100/80</f>
        <v>3187500</v>
      </c>
      <c r="G2368" s="35">
        <v>0.2</v>
      </c>
      <c r="H2368" s="24">
        <v>2550000</v>
      </c>
      <c r="I2368" s="34">
        <v>2016</v>
      </c>
      <c r="J2368" s="26" t="s">
        <v>7902</v>
      </c>
      <c r="K2368" s="27" t="s">
        <v>518</v>
      </c>
      <c r="L2368" s="28" t="s">
        <v>8493</v>
      </c>
    </row>
    <row r="2369" spans="2:12" ht="34.9" customHeight="1">
      <c r="B2369" s="30">
        <v>2358</v>
      </c>
      <c r="C2369" s="31" t="s">
        <v>2935</v>
      </c>
      <c r="D2369" s="32" t="s">
        <v>5532</v>
      </c>
      <c r="E2369" s="33">
        <v>603</v>
      </c>
      <c r="F2369" s="23">
        <f>Books[[#This Row],[قیمت نهایی]]*100/80</f>
        <v>4143750</v>
      </c>
      <c r="G2369" s="35">
        <v>0.2</v>
      </c>
      <c r="H2369" s="24">
        <v>3315000</v>
      </c>
      <c r="I2369" s="34">
        <v>2016</v>
      </c>
      <c r="J2369" s="26" t="s">
        <v>6525</v>
      </c>
      <c r="K2369" s="27" t="s">
        <v>518</v>
      </c>
      <c r="L2369" s="28" t="s">
        <v>8493</v>
      </c>
    </row>
    <row r="2370" spans="2:12" ht="34.9" customHeight="1">
      <c r="B2370" s="30">
        <v>2359</v>
      </c>
      <c r="C2370" s="31" t="s">
        <v>1316</v>
      </c>
      <c r="D2370" s="32" t="s">
        <v>3839</v>
      </c>
      <c r="E2370" s="33" t="s">
        <v>355</v>
      </c>
      <c r="F2370" s="23">
        <f>Books[[#This Row],[قیمت نهایی]]*100/80</f>
        <v>1631250</v>
      </c>
      <c r="G2370" s="35">
        <v>0.2</v>
      </c>
      <c r="H2370" s="24">
        <v>1305000</v>
      </c>
      <c r="I2370" s="34">
        <v>2016</v>
      </c>
      <c r="J2370" s="26" t="s">
        <v>6525</v>
      </c>
      <c r="K2370" s="27" t="s">
        <v>518</v>
      </c>
      <c r="L2370" s="28" t="s">
        <v>8493</v>
      </c>
    </row>
    <row r="2371" spans="2:12" ht="34.9" customHeight="1">
      <c r="B2371" s="30">
        <v>2360</v>
      </c>
      <c r="C2371" s="31" t="s">
        <v>837</v>
      </c>
      <c r="D2371" s="32" t="s">
        <v>3329</v>
      </c>
      <c r="E2371" s="33" t="s">
        <v>506</v>
      </c>
      <c r="F2371" s="23">
        <f>Books[[#This Row],[قیمت نهایی]]*100/80</f>
        <v>1056250</v>
      </c>
      <c r="G2371" s="35">
        <v>0.2</v>
      </c>
      <c r="H2371" s="24">
        <v>845000</v>
      </c>
      <c r="I2371" s="34">
        <v>2017</v>
      </c>
      <c r="J2371" s="26" t="s">
        <v>5985</v>
      </c>
      <c r="K2371" s="27" t="s">
        <v>518</v>
      </c>
      <c r="L2371" s="28" t="s">
        <v>8493</v>
      </c>
    </row>
    <row r="2372" spans="2:12" ht="34.9" customHeight="1">
      <c r="B2372" s="30">
        <v>2361</v>
      </c>
      <c r="C2372" s="31" t="s">
        <v>991</v>
      </c>
      <c r="D2372" s="32" t="s">
        <v>3492</v>
      </c>
      <c r="E2372" s="33">
        <v>138</v>
      </c>
      <c r="F2372" s="23">
        <f>Books[[#This Row],[قیمت نهایی]]*100/80</f>
        <v>1237500</v>
      </c>
      <c r="G2372" s="35">
        <v>0.2</v>
      </c>
      <c r="H2372" s="24">
        <v>990000</v>
      </c>
      <c r="I2372" s="34">
        <v>2017</v>
      </c>
      <c r="J2372" s="26" t="s">
        <v>6162</v>
      </c>
      <c r="K2372" s="27" t="s">
        <v>518</v>
      </c>
      <c r="L2372" s="28" t="s">
        <v>8493</v>
      </c>
    </row>
    <row r="2373" spans="2:12" ht="34.9" customHeight="1">
      <c r="B2373" s="30">
        <v>2362</v>
      </c>
      <c r="C2373" s="31" t="s">
        <v>1322</v>
      </c>
      <c r="D2373" s="32" t="s">
        <v>3845</v>
      </c>
      <c r="E2373" s="33" t="s">
        <v>35</v>
      </c>
      <c r="F2373" s="23">
        <f>Books[[#This Row],[قیمت نهایی]]*100/80</f>
        <v>1637500</v>
      </c>
      <c r="G2373" s="35">
        <v>0.2</v>
      </c>
      <c r="H2373" s="24">
        <v>1310000</v>
      </c>
      <c r="I2373" s="34">
        <v>2017</v>
      </c>
      <c r="J2373" s="26" t="s">
        <v>6530</v>
      </c>
      <c r="K2373" s="27" t="s">
        <v>518</v>
      </c>
      <c r="L2373" s="28" t="s">
        <v>8493</v>
      </c>
    </row>
    <row r="2374" spans="2:12" ht="34.9" customHeight="1">
      <c r="B2374" s="30">
        <v>2363</v>
      </c>
      <c r="C2374" s="31" t="s">
        <v>3180</v>
      </c>
      <c r="D2374" s="32" t="s">
        <v>5787</v>
      </c>
      <c r="E2374" s="33">
        <v>95</v>
      </c>
      <c r="F2374" s="23">
        <f>Books[[#This Row],[قیمت نهایی]]*100/80</f>
        <v>968750</v>
      </c>
      <c r="G2374" s="35">
        <v>0.2</v>
      </c>
      <c r="H2374" s="24">
        <v>775000</v>
      </c>
      <c r="I2374" s="34">
        <v>2017</v>
      </c>
      <c r="J2374" s="26" t="s">
        <v>8458</v>
      </c>
      <c r="K2374" s="27" t="s">
        <v>518</v>
      </c>
      <c r="L2374" s="28" t="s">
        <v>8493</v>
      </c>
    </row>
    <row r="2375" spans="2:12" ht="34.9" customHeight="1">
      <c r="B2375" s="30">
        <v>2364</v>
      </c>
      <c r="C2375" s="31" t="s">
        <v>1170</v>
      </c>
      <c r="D2375" s="32" t="s">
        <v>3685</v>
      </c>
      <c r="E2375" s="33">
        <v>174</v>
      </c>
      <c r="F2375" s="23">
        <f>Books[[#This Row],[قیمت نهایی]]*100/80</f>
        <v>1462500</v>
      </c>
      <c r="G2375" s="35">
        <v>0.2</v>
      </c>
      <c r="H2375" s="24">
        <v>1170000</v>
      </c>
      <c r="I2375" s="34">
        <v>2016</v>
      </c>
      <c r="J2375" s="26" t="s">
        <v>6363</v>
      </c>
      <c r="K2375" s="27" t="s">
        <v>518</v>
      </c>
      <c r="L2375" s="28" t="s">
        <v>8493</v>
      </c>
    </row>
    <row r="2376" spans="2:12" ht="34.9" customHeight="1">
      <c r="B2376" s="30">
        <v>2365</v>
      </c>
      <c r="C2376" s="31" t="s">
        <v>2175</v>
      </c>
      <c r="D2376" s="32" t="s">
        <v>4739</v>
      </c>
      <c r="E2376" s="33" t="s">
        <v>108</v>
      </c>
      <c r="F2376" s="23">
        <f>Books[[#This Row],[قیمت نهایی]]*100/80</f>
        <v>2500000</v>
      </c>
      <c r="G2376" s="35">
        <v>0.2</v>
      </c>
      <c r="H2376" s="24">
        <v>2000000</v>
      </c>
      <c r="I2376" s="34">
        <v>2017</v>
      </c>
      <c r="J2376" s="26" t="s">
        <v>7427</v>
      </c>
      <c r="K2376" s="27" t="s">
        <v>518</v>
      </c>
      <c r="L2376" s="28" t="s">
        <v>8493</v>
      </c>
    </row>
    <row r="2377" spans="2:12" ht="34.9" customHeight="1">
      <c r="B2377" s="30">
        <v>2366</v>
      </c>
      <c r="C2377" s="31" t="s">
        <v>1724</v>
      </c>
      <c r="D2377" s="32" t="s">
        <v>4268</v>
      </c>
      <c r="E2377" s="33">
        <v>264</v>
      </c>
      <c r="F2377" s="23">
        <f>Books[[#This Row],[قیمت نهایی]]*100/80</f>
        <v>2025000</v>
      </c>
      <c r="G2377" s="35">
        <v>0.2</v>
      </c>
      <c r="H2377" s="24">
        <v>1620000</v>
      </c>
      <c r="I2377" s="34">
        <v>2016</v>
      </c>
      <c r="J2377" s="26" t="s">
        <v>6955</v>
      </c>
      <c r="K2377" s="27" t="s">
        <v>516</v>
      </c>
      <c r="L2377" s="28" t="s">
        <v>8493</v>
      </c>
    </row>
    <row r="2378" spans="2:12" ht="34.9" customHeight="1">
      <c r="B2378" s="30">
        <v>2367</v>
      </c>
      <c r="C2378" s="31" t="s">
        <v>3040</v>
      </c>
      <c r="D2378" s="32" t="s">
        <v>5639</v>
      </c>
      <c r="E2378" s="33" t="s">
        <v>5901</v>
      </c>
      <c r="F2378" s="23">
        <f>Books[[#This Row],[قیمت نهایی]]*100/80</f>
        <v>812500</v>
      </c>
      <c r="G2378" s="35">
        <v>0.2</v>
      </c>
      <c r="H2378" s="24">
        <v>650000</v>
      </c>
      <c r="I2378" s="34">
        <v>2016</v>
      </c>
      <c r="J2378" s="26" t="s">
        <v>8313</v>
      </c>
      <c r="K2378" s="27" t="s">
        <v>516</v>
      </c>
      <c r="L2378" s="28" t="s">
        <v>8493</v>
      </c>
    </row>
    <row r="2379" spans="2:12" ht="34.9" customHeight="1">
      <c r="B2379" s="30">
        <v>2368</v>
      </c>
      <c r="C2379" s="31" t="s">
        <v>1140</v>
      </c>
      <c r="D2379" s="32" t="s">
        <v>3653</v>
      </c>
      <c r="E2379" s="33">
        <v>170</v>
      </c>
      <c r="F2379" s="23">
        <f>Books[[#This Row],[قیمت نهایی]]*100/80</f>
        <v>1437500</v>
      </c>
      <c r="G2379" s="35">
        <v>0.2</v>
      </c>
      <c r="H2379" s="24">
        <v>1150000</v>
      </c>
      <c r="I2379" s="34">
        <v>2016</v>
      </c>
      <c r="J2379" s="26" t="s">
        <v>6328</v>
      </c>
      <c r="K2379" s="27" t="s">
        <v>518</v>
      </c>
      <c r="L2379" s="28" t="s">
        <v>8493</v>
      </c>
    </row>
    <row r="2380" spans="2:12" ht="34.9" customHeight="1">
      <c r="B2380" s="30">
        <v>2369</v>
      </c>
      <c r="C2380" s="31" t="s">
        <v>2854</v>
      </c>
      <c r="D2380" s="32" t="s">
        <v>5444</v>
      </c>
      <c r="E2380" s="33">
        <v>55</v>
      </c>
      <c r="F2380" s="23">
        <f>Books[[#This Row],[قیمت نهایی]]*100/80</f>
        <v>718750</v>
      </c>
      <c r="G2380" s="35">
        <v>0.2</v>
      </c>
      <c r="H2380" s="24">
        <v>575000</v>
      </c>
      <c r="I2380" s="34">
        <v>2016</v>
      </c>
      <c r="J2380" s="26" t="s">
        <v>8123</v>
      </c>
      <c r="K2380" s="27" t="s">
        <v>518</v>
      </c>
      <c r="L2380" s="28" t="s">
        <v>8493</v>
      </c>
    </row>
    <row r="2381" spans="2:12" ht="34.9" customHeight="1">
      <c r="B2381" s="30">
        <v>2370</v>
      </c>
      <c r="C2381" s="31" t="s">
        <v>1009</v>
      </c>
      <c r="D2381" s="32" t="s">
        <v>3512</v>
      </c>
      <c r="E2381" s="33">
        <v>143</v>
      </c>
      <c r="F2381" s="23">
        <f>Books[[#This Row],[قیمت نهایی]]*100/80</f>
        <v>1268750</v>
      </c>
      <c r="G2381" s="35">
        <v>0.2</v>
      </c>
      <c r="H2381" s="24">
        <v>1015000</v>
      </c>
      <c r="I2381" s="34">
        <v>2016</v>
      </c>
      <c r="J2381" s="26" t="s">
        <v>6182</v>
      </c>
      <c r="K2381" s="27" t="s">
        <v>528</v>
      </c>
      <c r="L2381" s="28" t="s">
        <v>8493</v>
      </c>
    </row>
    <row r="2382" spans="2:12" ht="34.9" customHeight="1">
      <c r="B2382" s="30">
        <v>2371</v>
      </c>
      <c r="C2382" s="31" t="s">
        <v>2393</v>
      </c>
      <c r="D2382" s="32" t="s">
        <v>4969</v>
      </c>
      <c r="E2382" s="33" t="s">
        <v>5839</v>
      </c>
      <c r="F2382" s="23">
        <f>Books[[#This Row],[قیمت نهایی]]*100/80</f>
        <v>2781250</v>
      </c>
      <c r="G2382" s="35">
        <v>0.2</v>
      </c>
      <c r="H2382" s="24">
        <v>2225000</v>
      </c>
      <c r="I2382" s="34">
        <v>2017</v>
      </c>
      <c r="J2382" s="26" t="s">
        <v>7654</v>
      </c>
      <c r="K2382" s="27" t="s">
        <v>516</v>
      </c>
      <c r="L2382" s="28" t="s">
        <v>8493</v>
      </c>
    </row>
    <row r="2383" spans="2:12" ht="34.9" customHeight="1">
      <c r="B2383" s="30">
        <v>2372</v>
      </c>
      <c r="C2383" s="31" t="s">
        <v>1579</v>
      </c>
      <c r="D2383" s="32" t="s">
        <v>4116</v>
      </c>
      <c r="E2383" s="33" t="s">
        <v>159</v>
      </c>
      <c r="F2383" s="23">
        <f>Books[[#This Row],[قیمت نهایی]]*100/80</f>
        <v>1893750</v>
      </c>
      <c r="G2383" s="35">
        <v>0.2</v>
      </c>
      <c r="H2383" s="24">
        <v>1515000</v>
      </c>
      <c r="I2383" s="34">
        <v>2017</v>
      </c>
      <c r="J2383" s="26" t="s">
        <v>6806</v>
      </c>
      <c r="K2383" s="27" t="s">
        <v>518</v>
      </c>
      <c r="L2383" s="28" t="s">
        <v>8493</v>
      </c>
    </row>
    <row r="2384" spans="2:12" ht="34.9" customHeight="1">
      <c r="B2384" s="30">
        <v>2373</v>
      </c>
      <c r="C2384" s="31" t="s">
        <v>3234</v>
      </c>
      <c r="D2384" s="32" t="s">
        <v>3824</v>
      </c>
      <c r="E2384" s="33" t="s">
        <v>217</v>
      </c>
      <c r="F2384" s="23">
        <f>Books[[#This Row],[قیمت نهایی]]*100/80</f>
        <v>1618750</v>
      </c>
      <c r="G2384" s="35">
        <v>0.2</v>
      </c>
      <c r="H2384" s="24">
        <v>1295000</v>
      </c>
      <c r="I2384" s="34">
        <v>2016</v>
      </c>
      <c r="J2384" s="26" t="s">
        <v>6510</v>
      </c>
      <c r="K2384" s="27" t="s">
        <v>528</v>
      </c>
      <c r="L2384" s="28" t="s">
        <v>8493</v>
      </c>
    </row>
    <row r="2385" spans="2:12" ht="34.9" customHeight="1">
      <c r="B2385" s="30">
        <v>2374</v>
      </c>
      <c r="C2385" s="31" t="s">
        <v>879</v>
      </c>
      <c r="D2385" s="32" t="s">
        <v>3372</v>
      </c>
      <c r="E2385" s="33" t="s">
        <v>170</v>
      </c>
      <c r="F2385" s="23">
        <f>Books[[#This Row],[قیمت نهایی]]*100/80</f>
        <v>1112500</v>
      </c>
      <c r="G2385" s="35">
        <v>0.2</v>
      </c>
      <c r="H2385" s="24">
        <v>890000</v>
      </c>
      <c r="I2385" s="34">
        <v>2017</v>
      </c>
      <c r="J2385" s="26" t="s">
        <v>6032</v>
      </c>
      <c r="K2385" s="27" t="s">
        <v>515</v>
      </c>
      <c r="L2385" s="28" t="s">
        <v>8493</v>
      </c>
    </row>
    <row r="2386" spans="2:12" ht="34.9" customHeight="1">
      <c r="B2386" s="30">
        <v>2375</v>
      </c>
      <c r="C2386" s="31" t="s">
        <v>1289</v>
      </c>
      <c r="D2386" s="32" t="s">
        <v>3811</v>
      </c>
      <c r="E2386" s="33">
        <v>196</v>
      </c>
      <c r="F2386" s="23">
        <f>Books[[#This Row],[قیمت نهایی]]*100/80</f>
        <v>1600000</v>
      </c>
      <c r="G2386" s="35">
        <v>0.2</v>
      </c>
      <c r="H2386" s="24">
        <v>1280000</v>
      </c>
      <c r="I2386" s="34">
        <v>2017</v>
      </c>
      <c r="J2386" s="26" t="s">
        <v>6497</v>
      </c>
      <c r="K2386" s="27" t="s">
        <v>518</v>
      </c>
      <c r="L2386" s="28" t="s">
        <v>8493</v>
      </c>
    </row>
    <row r="2387" spans="2:12" ht="34.9" customHeight="1">
      <c r="B2387" s="30">
        <v>2376</v>
      </c>
      <c r="C2387" s="31" t="s">
        <v>1703</v>
      </c>
      <c r="D2387" s="32" t="s">
        <v>4247</v>
      </c>
      <c r="E2387" s="33" t="s">
        <v>256</v>
      </c>
      <c r="F2387" s="23">
        <f>Books[[#This Row],[قیمت نهایی]]*100/80</f>
        <v>2018750</v>
      </c>
      <c r="G2387" s="35">
        <v>0.2</v>
      </c>
      <c r="H2387" s="24">
        <v>1615000</v>
      </c>
      <c r="I2387" s="34">
        <v>2016</v>
      </c>
      <c r="J2387" s="26" t="s">
        <v>6935</v>
      </c>
      <c r="K2387" s="27" t="s">
        <v>531</v>
      </c>
      <c r="L2387" s="28" t="s">
        <v>8493</v>
      </c>
    </row>
    <row r="2388" spans="2:12" ht="34.9" customHeight="1">
      <c r="B2388" s="30">
        <v>2377</v>
      </c>
      <c r="C2388" s="31" t="s">
        <v>2899</v>
      </c>
      <c r="D2388" s="32" t="s">
        <v>5490</v>
      </c>
      <c r="E2388" s="33" t="s">
        <v>474</v>
      </c>
      <c r="F2388" s="23">
        <f>Books[[#This Row],[قیمت نهایی]]*100/80</f>
        <v>3950000</v>
      </c>
      <c r="G2388" s="35">
        <v>0.2</v>
      </c>
      <c r="H2388" s="24">
        <v>3160000</v>
      </c>
      <c r="I2388" s="34">
        <v>2017</v>
      </c>
      <c r="J2388" s="26" t="s">
        <v>8166</v>
      </c>
      <c r="K2388" s="27" t="s">
        <v>531</v>
      </c>
      <c r="L2388" s="28" t="s">
        <v>8493</v>
      </c>
    </row>
    <row r="2389" spans="2:12" ht="34.9" customHeight="1">
      <c r="B2389" s="30">
        <v>2378</v>
      </c>
      <c r="C2389" s="31" t="s">
        <v>1691</v>
      </c>
      <c r="D2389" s="32" t="s">
        <v>4235</v>
      </c>
      <c r="E2389" s="33" t="s">
        <v>124</v>
      </c>
      <c r="F2389" s="23">
        <f>Books[[#This Row],[قیمت نهایی]]*100/80</f>
        <v>2006250</v>
      </c>
      <c r="G2389" s="35">
        <v>0.2</v>
      </c>
      <c r="H2389" s="24">
        <v>1605000</v>
      </c>
      <c r="I2389" s="34">
        <v>2016</v>
      </c>
      <c r="J2389" s="26" t="s">
        <v>6924</v>
      </c>
      <c r="K2389" s="27" t="s">
        <v>520</v>
      </c>
      <c r="L2389" s="28" t="s">
        <v>8493</v>
      </c>
    </row>
    <row r="2390" spans="2:12" ht="34.9" customHeight="1">
      <c r="B2390" s="30">
        <v>2379</v>
      </c>
      <c r="C2390" s="31" t="s">
        <v>972</v>
      </c>
      <c r="D2390" s="32" t="s">
        <v>3473</v>
      </c>
      <c r="E2390" s="33">
        <v>136</v>
      </c>
      <c r="F2390" s="23">
        <f>Books[[#This Row],[قیمت نهایی]]*100/80</f>
        <v>1225000</v>
      </c>
      <c r="G2390" s="35">
        <v>0.2</v>
      </c>
      <c r="H2390" s="24">
        <v>980000</v>
      </c>
      <c r="I2390" s="34">
        <v>2016</v>
      </c>
      <c r="J2390" s="26" t="s">
        <v>6142</v>
      </c>
      <c r="K2390" s="27" t="s">
        <v>516</v>
      </c>
      <c r="L2390" s="28" t="s">
        <v>8493</v>
      </c>
    </row>
    <row r="2391" spans="2:12" ht="34.9" customHeight="1">
      <c r="B2391" s="30">
        <v>2380</v>
      </c>
      <c r="C2391" s="31" t="s">
        <v>1616</v>
      </c>
      <c r="D2391" s="32" t="s">
        <v>4156</v>
      </c>
      <c r="E2391" s="33" t="s">
        <v>202</v>
      </c>
      <c r="F2391" s="23">
        <f>Books[[#This Row],[قیمت نهایی]]*100/80</f>
        <v>1937500</v>
      </c>
      <c r="G2391" s="35">
        <v>0.2</v>
      </c>
      <c r="H2391" s="24">
        <v>1550000</v>
      </c>
      <c r="I2391" s="34">
        <v>2016</v>
      </c>
      <c r="J2391" s="26" t="s">
        <v>6846</v>
      </c>
      <c r="K2391" s="27" t="s">
        <v>518</v>
      </c>
      <c r="L2391" s="28" t="s">
        <v>8493</v>
      </c>
    </row>
    <row r="2392" spans="2:12" ht="34.9" customHeight="1">
      <c r="B2392" s="30">
        <v>2381</v>
      </c>
      <c r="C2392" s="31" t="s">
        <v>990</v>
      </c>
      <c r="D2392" s="32" t="s">
        <v>3491</v>
      </c>
      <c r="E2392" s="33">
        <v>138</v>
      </c>
      <c r="F2392" s="23">
        <f>Books[[#This Row],[قیمت نهایی]]*100/80</f>
        <v>1237500</v>
      </c>
      <c r="G2392" s="35">
        <v>0.2</v>
      </c>
      <c r="H2392" s="24">
        <v>990000</v>
      </c>
      <c r="I2392" s="34">
        <v>2017</v>
      </c>
      <c r="J2392" s="26" t="s">
        <v>6161</v>
      </c>
      <c r="K2392" s="27" t="s">
        <v>518</v>
      </c>
      <c r="L2392" s="28" t="s">
        <v>8493</v>
      </c>
    </row>
    <row r="2393" spans="2:12" ht="34.9" customHeight="1">
      <c r="B2393" s="30">
        <v>2382</v>
      </c>
      <c r="C2393" s="31" t="s">
        <v>2480</v>
      </c>
      <c r="D2393" s="32" t="s">
        <v>5058</v>
      </c>
      <c r="E2393" s="33">
        <v>406</v>
      </c>
      <c r="F2393" s="23">
        <f>Books[[#This Row],[قیمت نهایی]]*100/80</f>
        <v>2912500</v>
      </c>
      <c r="G2393" s="35">
        <v>0.2</v>
      </c>
      <c r="H2393" s="24">
        <v>2330000</v>
      </c>
      <c r="I2393" s="34">
        <v>2016</v>
      </c>
      <c r="J2393" s="26" t="s">
        <v>7745</v>
      </c>
      <c r="K2393" s="27" t="s">
        <v>518</v>
      </c>
      <c r="L2393" s="28" t="s">
        <v>8493</v>
      </c>
    </row>
    <row r="2394" spans="2:12" ht="34.9" customHeight="1">
      <c r="B2394" s="30">
        <v>2383</v>
      </c>
      <c r="C2394" s="31" t="s">
        <v>2842</v>
      </c>
      <c r="D2394" s="32" t="s">
        <v>5431</v>
      </c>
      <c r="E2394" s="33" t="s">
        <v>491</v>
      </c>
      <c r="F2394" s="23">
        <f>Books[[#This Row],[قیمت نهایی]]*100/80</f>
        <v>3762500</v>
      </c>
      <c r="G2394" s="35">
        <v>0.2</v>
      </c>
      <c r="H2394" s="24">
        <v>3010000</v>
      </c>
      <c r="I2394" s="34">
        <v>2016</v>
      </c>
      <c r="J2394" s="26" t="s">
        <v>8110</v>
      </c>
      <c r="K2394" s="27" t="s">
        <v>518</v>
      </c>
      <c r="L2394" s="28" t="s">
        <v>8493</v>
      </c>
    </row>
    <row r="2395" spans="2:12" ht="34.9" customHeight="1">
      <c r="B2395" s="30">
        <v>2384</v>
      </c>
      <c r="C2395" s="31" t="s">
        <v>1583</v>
      </c>
      <c r="D2395" s="32" t="s">
        <v>4120</v>
      </c>
      <c r="E2395" s="33">
        <v>244</v>
      </c>
      <c r="F2395" s="23">
        <f>Books[[#This Row],[قیمت نهایی]]*100/80</f>
        <v>1900000</v>
      </c>
      <c r="G2395" s="35">
        <v>0.2</v>
      </c>
      <c r="H2395" s="24">
        <v>1520000</v>
      </c>
      <c r="I2395" s="34">
        <v>2017</v>
      </c>
      <c r="J2395" s="26" t="s">
        <v>6810</v>
      </c>
      <c r="K2395" s="27" t="s">
        <v>518</v>
      </c>
      <c r="L2395" s="28" t="s">
        <v>8493</v>
      </c>
    </row>
    <row r="2396" spans="2:12" ht="34.9" customHeight="1">
      <c r="B2396" s="30">
        <v>2385</v>
      </c>
      <c r="C2396" s="31" t="s">
        <v>1123</v>
      </c>
      <c r="D2396" s="32" t="s">
        <v>3636</v>
      </c>
      <c r="E2396" s="33">
        <v>166</v>
      </c>
      <c r="F2396" s="23">
        <f>Books[[#This Row],[قیمت نهایی]]*100/80</f>
        <v>1412500</v>
      </c>
      <c r="G2396" s="35">
        <v>0.2</v>
      </c>
      <c r="H2396" s="24">
        <v>1130000</v>
      </c>
      <c r="I2396" s="34">
        <v>2017</v>
      </c>
      <c r="J2396" s="26" t="s">
        <v>6310</v>
      </c>
      <c r="K2396" s="27" t="s">
        <v>518</v>
      </c>
      <c r="L2396" s="28" t="s">
        <v>8493</v>
      </c>
    </row>
    <row r="2397" spans="2:12" ht="34.9" customHeight="1">
      <c r="B2397" s="30">
        <v>2386</v>
      </c>
      <c r="C2397" s="31" t="s">
        <v>825</v>
      </c>
      <c r="D2397" s="32" t="s">
        <v>3315</v>
      </c>
      <c r="E2397" s="33">
        <v>106</v>
      </c>
      <c r="F2397" s="23">
        <f>Books[[#This Row],[قیمت نهایی]]*100/80</f>
        <v>1037500</v>
      </c>
      <c r="G2397" s="35">
        <v>0.2</v>
      </c>
      <c r="H2397" s="24">
        <v>830000</v>
      </c>
      <c r="I2397" s="34">
        <v>2017</v>
      </c>
      <c r="J2397" s="26" t="s">
        <v>5971</v>
      </c>
      <c r="K2397" s="27" t="s">
        <v>518</v>
      </c>
      <c r="L2397" s="28" t="s">
        <v>8493</v>
      </c>
    </row>
    <row r="2398" spans="2:12" ht="34.9" customHeight="1">
      <c r="B2398" s="30">
        <v>2387</v>
      </c>
      <c r="C2398" s="31" t="s">
        <v>1990</v>
      </c>
      <c r="D2398" s="32" t="s">
        <v>4547</v>
      </c>
      <c r="E2398" s="33" t="s">
        <v>299</v>
      </c>
      <c r="F2398" s="23">
        <f>Books[[#This Row],[قیمت نهایی]]*100/80</f>
        <v>2287500</v>
      </c>
      <c r="G2398" s="35">
        <v>0.2</v>
      </c>
      <c r="H2398" s="24">
        <v>1830000</v>
      </c>
      <c r="I2398" s="34">
        <v>2016</v>
      </c>
      <c r="J2398" s="26" t="s">
        <v>7237</v>
      </c>
      <c r="K2398" s="27" t="s">
        <v>518</v>
      </c>
      <c r="L2398" s="28" t="s">
        <v>8493</v>
      </c>
    </row>
    <row r="2399" spans="2:12" ht="34.9" customHeight="1">
      <c r="B2399" s="30">
        <v>2388</v>
      </c>
      <c r="C2399" s="31" t="s">
        <v>3215</v>
      </c>
      <c r="D2399" s="32" t="s">
        <v>3405</v>
      </c>
      <c r="E2399" s="33" t="s">
        <v>334</v>
      </c>
      <c r="F2399" s="23">
        <f>Books[[#This Row],[قیمت نهایی]]*100/80</f>
        <v>1143750</v>
      </c>
      <c r="G2399" s="35">
        <v>0.2</v>
      </c>
      <c r="H2399" s="24">
        <v>915000</v>
      </c>
      <c r="I2399" s="34">
        <v>2016</v>
      </c>
      <c r="J2399" s="26" t="s">
        <v>6069</v>
      </c>
      <c r="K2399" s="27" t="s">
        <v>516</v>
      </c>
      <c r="L2399" s="28" t="s">
        <v>8493</v>
      </c>
    </row>
    <row r="2400" spans="2:12" ht="34.9" customHeight="1">
      <c r="B2400" s="30">
        <v>2389</v>
      </c>
      <c r="C2400" s="31" t="s">
        <v>1828</v>
      </c>
      <c r="D2400" s="32" t="s">
        <v>4380</v>
      </c>
      <c r="E2400" s="33" t="s">
        <v>180</v>
      </c>
      <c r="F2400" s="23">
        <f>Books[[#This Row],[قیمت نهایی]]*100/80</f>
        <v>2143750</v>
      </c>
      <c r="G2400" s="35">
        <v>0.2</v>
      </c>
      <c r="H2400" s="24">
        <v>1715000</v>
      </c>
      <c r="I2400" s="34">
        <v>2017</v>
      </c>
      <c r="J2400" s="26" t="s">
        <v>7069</v>
      </c>
      <c r="K2400" s="27" t="s">
        <v>518</v>
      </c>
      <c r="L2400" s="28" t="s">
        <v>8493</v>
      </c>
    </row>
    <row r="2401" spans="2:12" ht="34.9" customHeight="1">
      <c r="B2401" s="30">
        <v>2390</v>
      </c>
      <c r="C2401" s="31" t="s">
        <v>1261</v>
      </c>
      <c r="D2401" s="32" t="s">
        <v>3782</v>
      </c>
      <c r="E2401" s="33" t="s">
        <v>32</v>
      </c>
      <c r="F2401" s="23">
        <f>Books[[#This Row],[قیمت نهایی]]*100/80</f>
        <v>1575000</v>
      </c>
      <c r="G2401" s="35">
        <v>0.2</v>
      </c>
      <c r="H2401" s="24">
        <v>1260000</v>
      </c>
      <c r="I2401" s="34">
        <v>2016</v>
      </c>
      <c r="J2401" s="26" t="s">
        <v>6465</v>
      </c>
      <c r="K2401" s="27" t="s">
        <v>518</v>
      </c>
      <c r="L2401" s="28" t="s">
        <v>8493</v>
      </c>
    </row>
    <row r="2402" spans="2:12" ht="34.9" customHeight="1">
      <c r="B2402" s="30">
        <v>2391</v>
      </c>
      <c r="C2402" s="31" t="s">
        <v>2843</v>
      </c>
      <c r="D2402" s="32" t="s">
        <v>5432</v>
      </c>
      <c r="E2402" s="33" t="s">
        <v>491</v>
      </c>
      <c r="F2402" s="23">
        <f>Books[[#This Row],[قیمت نهایی]]*100/80</f>
        <v>3762500</v>
      </c>
      <c r="G2402" s="35">
        <v>0.2</v>
      </c>
      <c r="H2402" s="24">
        <v>3010000</v>
      </c>
      <c r="I2402" s="34">
        <v>2017</v>
      </c>
      <c r="J2402" s="26" t="s">
        <v>8111</v>
      </c>
      <c r="K2402" s="27" t="s">
        <v>518</v>
      </c>
      <c r="L2402" s="28" t="s">
        <v>8493</v>
      </c>
    </row>
    <row r="2403" spans="2:12" ht="34.9" customHeight="1">
      <c r="B2403" s="30">
        <v>2392</v>
      </c>
      <c r="C2403" s="31" t="s">
        <v>1149</v>
      </c>
      <c r="D2403" s="32" t="s">
        <v>3662</v>
      </c>
      <c r="E2403" s="33" t="s">
        <v>195</v>
      </c>
      <c r="F2403" s="23">
        <f>Books[[#This Row],[قیمت نهایی]]*100/80</f>
        <v>1450000</v>
      </c>
      <c r="G2403" s="35">
        <v>0.2</v>
      </c>
      <c r="H2403" s="24">
        <v>1160000</v>
      </c>
      <c r="I2403" s="34">
        <v>2016</v>
      </c>
      <c r="J2403" s="26" t="s">
        <v>6337</v>
      </c>
      <c r="K2403" s="27" t="s">
        <v>518</v>
      </c>
      <c r="L2403" s="28" t="s">
        <v>8493</v>
      </c>
    </row>
    <row r="2404" spans="2:12" ht="34.9" customHeight="1">
      <c r="B2404" s="30">
        <v>2393</v>
      </c>
      <c r="C2404" s="31" t="s">
        <v>1510</v>
      </c>
      <c r="D2404" s="32" t="s">
        <v>4044</v>
      </c>
      <c r="E2404" s="33" t="s">
        <v>96</v>
      </c>
      <c r="F2404" s="23">
        <f>Books[[#This Row],[قیمت نهایی]]*100/80</f>
        <v>1843750</v>
      </c>
      <c r="G2404" s="35">
        <v>0.2</v>
      </c>
      <c r="H2404" s="24">
        <v>1475000</v>
      </c>
      <c r="I2404" s="34">
        <v>2016</v>
      </c>
      <c r="J2404" s="26" t="s">
        <v>6729</v>
      </c>
      <c r="K2404" s="27" t="s">
        <v>518</v>
      </c>
      <c r="L2404" s="28" t="s">
        <v>8493</v>
      </c>
    </row>
    <row r="2405" spans="2:12" ht="34.9" customHeight="1">
      <c r="B2405" s="30">
        <v>2394</v>
      </c>
      <c r="C2405" s="31" t="s">
        <v>1210</v>
      </c>
      <c r="D2405" s="32" t="s">
        <v>3727</v>
      </c>
      <c r="E2405" s="33">
        <v>182</v>
      </c>
      <c r="F2405" s="23">
        <f>Books[[#This Row],[قیمت نهایی]]*100/80</f>
        <v>1512500</v>
      </c>
      <c r="G2405" s="35">
        <v>0.2</v>
      </c>
      <c r="H2405" s="24">
        <v>1210000</v>
      </c>
      <c r="I2405" s="34">
        <v>2016</v>
      </c>
      <c r="J2405" s="26" t="s">
        <v>6407</v>
      </c>
      <c r="K2405" s="27" t="s">
        <v>518</v>
      </c>
      <c r="L2405" s="28" t="s">
        <v>8493</v>
      </c>
    </row>
    <row r="2406" spans="2:12" ht="34.9" customHeight="1">
      <c r="B2406" s="30">
        <v>2395</v>
      </c>
      <c r="C2406" s="31" t="s">
        <v>1412</v>
      </c>
      <c r="D2406" s="32" t="s">
        <v>3940</v>
      </c>
      <c r="E2406" s="33" t="s">
        <v>38</v>
      </c>
      <c r="F2406" s="23">
        <f>Books[[#This Row],[قیمت نهایی]]*100/80</f>
        <v>1737500</v>
      </c>
      <c r="G2406" s="35">
        <v>0.2</v>
      </c>
      <c r="H2406" s="24">
        <v>1390000</v>
      </c>
      <c r="I2406" s="34">
        <v>2016</v>
      </c>
      <c r="J2406" s="26" t="s">
        <v>6623</v>
      </c>
      <c r="K2406" s="27" t="s">
        <v>518</v>
      </c>
      <c r="L2406" s="28" t="s">
        <v>8493</v>
      </c>
    </row>
    <row r="2407" spans="2:12" ht="34.9" customHeight="1">
      <c r="B2407" s="30">
        <v>2396</v>
      </c>
      <c r="C2407" s="31" t="s">
        <v>2026</v>
      </c>
      <c r="D2407" s="32" t="s">
        <v>4584</v>
      </c>
      <c r="E2407" s="33">
        <v>312</v>
      </c>
      <c r="F2407" s="23">
        <f>Books[[#This Row],[قیمت نهایی]]*100/80</f>
        <v>2325000</v>
      </c>
      <c r="G2407" s="35">
        <v>0.2</v>
      </c>
      <c r="H2407" s="24">
        <v>1860000</v>
      </c>
      <c r="I2407" s="34">
        <v>2017</v>
      </c>
      <c r="J2407" s="26" t="s">
        <v>7274</v>
      </c>
      <c r="K2407" s="27" t="s">
        <v>7275</v>
      </c>
      <c r="L2407" s="28" t="s">
        <v>8493</v>
      </c>
    </row>
    <row r="2408" spans="2:12" ht="34.9" customHeight="1">
      <c r="B2408" s="30">
        <v>2397</v>
      </c>
      <c r="C2408" s="31" t="s">
        <v>1349</v>
      </c>
      <c r="D2408" s="32" t="s">
        <v>3875</v>
      </c>
      <c r="E2408" s="33" t="s">
        <v>36</v>
      </c>
      <c r="F2408" s="23">
        <f>Books[[#This Row],[قیمت نهایی]]*100/80</f>
        <v>1675000</v>
      </c>
      <c r="G2408" s="35">
        <v>0.2</v>
      </c>
      <c r="H2408" s="24">
        <v>1340000</v>
      </c>
      <c r="I2408" s="34">
        <v>2017</v>
      </c>
      <c r="J2408" s="26" t="s">
        <v>6558</v>
      </c>
      <c r="K2408" s="27" t="s">
        <v>517</v>
      </c>
      <c r="L2408" s="28" t="s">
        <v>8493</v>
      </c>
    </row>
    <row r="2409" spans="2:12" ht="34.9" customHeight="1">
      <c r="B2409" s="30">
        <v>2398</v>
      </c>
      <c r="C2409" s="31" t="s">
        <v>867</v>
      </c>
      <c r="D2409" s="32" t="s">
        <v>3359</v>
      </c>
      <c r="E2409" s="33">
        <v>115</v>
      </c>
      <c r="F2409" s="23">
        <f>Books[[#This Row],[قیمت نهایی]]*100/80</f>
        <v>1093750</v>
      </c>
      <c r="G2409" s="35">
        <v>0.2</v>
      </c>
      <c r="H2409" s="24">
        <v>875000</v>
      </c>
      <c r="I2409" s="34">
        <v>2017</v>
      </c>
      <c r="J2409" s="26" t="s">
        <v>6019</v>
      </c>
      <c r="K2409" s="27" t="s">
        <v>516</v>
      </c>
      <c r="L2409" s="28" t="s">
        <v>8493</v>
      </c>
    </row>
    <row r="2410" spans="2:12" ht="34.9" customHeight="1">
      <c r="B2410" s="30">
        <v>2399</v>
      </c>
      <c r="C2410" s="31" t="s">
        <v>878</v>
      </c>
      <c r="D2410" s="32" t="s">
        <v>3371</v>
      </c>
      <c r="E2410" s="33" t="s">
        <v>170</v>
      </c>
      <c r="F2410" s="23">
        <f>Books[[#This Row],[قیمت نهایی]]*100/80</f>
        <v>1112500</v>
      </c>
      <c r="G2410" s="35">
        <v>0.2</v>
      </c>
      <c r="H2410" s="24">
        <v>890000</v>
      </c>
      <c r="I2410" s="34">
        <v>2017</v>
      </c>
      <c r="J2410" s="26" t="s">
        <v>6031</v>
      </c>
      <c r="K2410" s="27" t="s">
        <v>518</v>
      </c>
      <c r="L2410" s="28" t="s">
        <v>8493</v>
      </c>
    </row>
    <row r="2411" spans="2:12" ht="34.9" customHeight="1">
      <c r="B2411" s="30">
        <v>2400</v>
      </c>
      <c r="C2411" s="31" t="s">
        <v>3149</v>
      </c>
      <c r="D2411" s="32" t="s">
        <v>5754</v>
      </c>
      <c r="E2411" s="33">
        <v>878</v>
      </c>
      <c r="F2411" s="23">
        <f>Books[[#This Row],[قیمت نهایی]]*100/80</f>
        <v>5862500</v>
      </c>
      <c r="G2411" s="35">
        <v>0.2</v>
      </c>
      <c r="H2411" s="24">
        <v>4690000</v>
      </c>
      <c r="I2411" s="34">
        <v>2017</v>
      </c>
      <c r="J2411" s="26" t="s">
        <v>8423</v>
      </c>
      <c r="K2411" s="27" t="s">
        <v>518</v>
      </c>
      <c r="L2411" s="28" t="s">
        <v>8493</v>
      </c>
    </row>
    <row r="2412" spans="2:12" ht="34.9" customHeight="1">
      <c r="B2412" s="30">
        <v>2401</v>
      </c>
      <c r="C2412" s="31" t="s">
        <v>1153</v>
      </c>
      <c r="D2412" s="32" t="s">
        <v>3667</v>
      </c>
      <c r="E2412" s="33">
        <v>172</v>
      </c>
      <c r="F2412" s="23">
        <f>Books[[#This Row],[قیمت نهایی]]*100/80</f>
        <v>1450000</v>
      </c>
      <c r="G2412" s="35">
        <v>0.2</v>
      </c>
      <c r="H2412" s="24">
        <v>1160000</v>
      </c>
      <c r="I2412" s="34">
        <v>2017</v>
      </c>
      <c r="J2412" s="26" t="s">
        <v>6342</v>
      </c>
      <c r="K2412" s="27" t="s">
        <v>518</v>
      </c>
      <c r="L2412" s="28" t="s">
        <v>8493</v>
      </c>
    </row>
    <row r="2413" spans="2:12" ht="34.9" customHeight="1">
      <c r="B2413" s="30">
        <v>2402</v>
      </c>
      <c r="C2413" s="31" t="s">
        <v>1071</v>
      </c>
      <c r="D2413" s="32" t="s">
        <v>3581</v>
      </c>
      <c r="E2413" s="33" t="s">
        <v>154</v>
      </c>
      <c r="F2413" s="23">
        <f>Books[[#This Row],[قیمت نهایی]]*100/80</f>
        <v>1350000</v>
      </c>
      <c r="G2413" s="35">
        <v>0.2</v>
      </c>
      <c r="H2413" s="24">
        <v>1080000</v>
      </c>
      <c r="I2413" s="34">
        <v>2017</v>
      </c>
      <c r="J2413" s="26" t="s">
        <v>6255</v>
      </c>
      <c r="K2413" s="27" t="s">
        <v>531</v>
      </c>
      <c r="L2413" s="28" t="s">
        <v>8493</v>
      </c>
    </row>
    <row r="2414" spans="2:12" ht="34.9" customHeight="1">
      <c r="B2414" s="30">
        <v>2403</v>
      </c>
      <c r="C2414" s="31" t="s">
        <v>1704</v>
      </c>
      <c r="D2414" s="32" t="s">
        <v>4248</v>
      </c>
      <c r="E2414" s="33">
        <v>263</v>
      </c>
      <c r="F2414" s="23">
        <f>Books[[#This Row],[قیمت نهایی]]*100/80</f>
        <v>2018750</v>
      </c>
      <c r="G2414" s="35">
        <v>0.2</v>
      </c>
      <c r="H2414" s="24">
        <v>1615000</v>
      </c>
      <c r="I2414" s="34">
        <v>2016</v>
      </c>
      <c r="J2414" s="26" t="s">
        <v>6936</v>
      </c>
      <c r="K2414" s="27" t="s">
        <v>518</v>
      </c>
      <c r="L2414" s="28" t="s">
        <v>8493</v>
      </c>
    </row>
    <row r="2415" spans="2:12" ht="34.9" customHeight="1">
      <c r="B2415" s="30">
        <v>2404</v>
      </c>
      <c r="C2415" s="31" t="s">
        <v>1721</v>
      </c>
      <c r="D2415" s="32" t="s">
        <v>4265</v>
      </c>
      <c r="E2415" s="33">
        <v>264</v>
      </c>
      <c r="F2415" s="23">
        <f>Books[[#This Row],[قیمت نهایی]]*100/80</f>
        <v>2025000</v>
      </c>
      <c r="G2415" s="35">
        <v>0.2</v>
      </c>
      <c r="H2415" s="24">
        <v>1620000</v>
      </c>
      <c r="I2415" s="34">
        <v>2016</v>
      </c>
      <c r="J2415" s="26" t="s">
        <v>6952</v>
      </c>
      <c r="K2415" s="27" t="s">
        <v>518</v>
      </c>
      <c r="L2415" s="28" t="s">
        <v>8493</v>
      </c>
    </row>
    <row r="2416" spans="2:12" ht="34.9" customHeight="1">
      <c r="B2416" s="30">
        <v>2405</v>
      </c>
      <c r="C2416" s="31" t="s">
        <v>1394</v>
      </c>
      <c r="D2416" s="32" t="s">
        <v>3921</v>
      </c>
      <c r="E2416" s="33" t="s">
        <v>296</v>
      </c>
      <c r="F2416" s="23">
        <f>Books[[#This Row],[قیمت نهایی]]*100/80</f>
        <v>1718750</v>
      </c>
      <c r="G2416" s="35">
        <v>0.2</v>
      </c>
      <c r="H2416" s="24">
        <v>1375000</v>
      </c>
      <c r="I2416" s="34">
        <v>2017</v>
      </c>
      <c r="J2416" s="26" t="s">
        <v>6605</v>
      </c>
      <c r="K2416" s="27" t="s">
        <v>515</v>
      </c>
      <c r="L2416" s="28" t="s">
        <v>8493</v>
      </c>
    </row>
    <row r="2417" spans="2:12" ht="34.9" customHeight="1">
      <c r="B2417" s="30">
        <v>2406</v>
      </c>
      <c r="C2417" s="31" t="s">
        <v>1611</v>
      </c>
      <c r="D2417" s="32" t="s">
        <v>4151</v>
      </c>
      <c r="E2417" s="33">
        <v>249</v>
      </c>
      <c r="F2417" s="23">
        <f>Books[[#This Row],[قیمت نهایی]]*100/80</f>
        <v>1931250</v>
      </c>
      <c r="G2417" s="35">
        <v>0.2</v>
      </c>
      <c r="H2417" s="24">
        <v>1545000</v>
      </c>
      <c r="I2417" s="34">
        <v>2016</v>
      </c>
      <c r="J2417" s="26" t="s">
        <v>6841</v>
      </c>
      <c r="K2417" s="27" t="s">
        <v>518</v>
      </c>
      <c r="L2417" s="28" t="s">
        <v>8493</v>
      </c>
    </row>
    <row r="2418" spans="2:12" ht="34.9" customHeight="1">
      <c r="B2418" s="30">
        <v>2407</v>
      </c>
      <c r="C2418" s="31" t="s">
        <v>1556</v>
      </c>
      <c r="D2418" s="32" t="s">
        <v>4093</v>
      </c>
      <c r="E2418" s="33" t="s">
        <v>44</v>
      </c>
      <c r="F2418" s="23">
        <f>Books[[#This Row],[قیمت نهایی]]*100/80</f>
        <v>1875000</v>
      </c>
      <c r="G2418" s="35">
        <v>0.2</v>
      </c>
      <c r="H2418" s="24">
        <v>1500000</v>
      </c>
      <c r="I2418" s="34">
        <v>2017</v>
      </c>
      <c r="J2418" s="26" t="s">
        <v>6782</v>
      </c>
      <c r="K2418" s="27" t="s">
        <v>518</v>
      </c>
      <c r="L2418" s="28" t="s">
        <v>8493</v>
      </c>
    </row>
    <row r="2419" spans="2:12" ht="34.9" customHeight="1">
      <c r="B2419" s="30">
        <v>2408</v>
      </c>
      <c r="C2419" s="31" t="s">
        <v>2432</v>
      </c>
      <c r="D2419" s="32" t="s">
        <v>5009</v>
      </c>
      <c r="E2419" s="33">
        <v>394</v>
      </c>
      <c r="F2419" s="23">
        <f>Books[[#This Row],[قیمت نهایی]]*100/80</f>
        <v>2837500</v>
      </c>
      <c r="G2419" s="35">
        <v>0.2</v>
      </c>
      <c r="H2419" s="24">
        <v>2270000</v>
      </c>
      <c r="I2419" s="34">
        <v>2017</v>
      </c>
      <c r="J2419" s="26" t="s">
        <v>7696</v>
      </c>
      <c r="K2419" s="27" t="s">
        <v>518</v>
      </c>
      <c r="L2419" s="28" t="s">
        <v>8493</v>
      </c>
    </row>
    <row r="2420" spans="2:12" ht="34.9" customHeight="1">
      <c r="B2420" s="30">
        <v>2409</v>
      </c>
      <c r="C2420" s="31" t="s">
        <v>3030</v>
      </c>
      <c r="D2420" s="32" t="s">
        <v>5629</v>
      </c>
      <c r="E2420" s="33" t="s">
        <v>169</v>
      </c>
      <c r="F2420" s="23">
        <f>Books[[#This Row],[قیمت نهایی]]*100/80</f>
        <v>4675000</v>
      </c>
      <c r="G2420" s="35">
        <v>0.2</v>
      </c>
      <c r="H2420" s="24">
        <v>3740000</v>
      </c>
      <c r="I2420" s="34">
        <v>2017</v>
      </c>
      <c r="J2420" s="26" t="s">
        <v>8303</v>
      </c>
      <c r="K2420" s="27" t="s">
        <v>518</v>
      </c>
      <c r="L2420" s="28" t="s">
        <v>8493</v>
      </c>
    </row>
    <row r="2421" spans="2:12" ht="34.9" customHeight="1">
      <c r="B2421" s="49"/>
      <c r="C2421" s="50"/>
      <c r="D2421" s="51"/>
      <c r="E2421" s="51"/>
      <c r="F2421" s="44" t="s">
        <v>8495</v>
      </c>
      <c r="G2421" s="52"/>
      <c r="H2421" s="53"/>
      <c r="I2421" s="54"/>
      <c r="J2421" s="55"/>
      <c r="K2421" s="56"/>
      <c r="L2421" s="57"/>
    </row>
    <row r="2422" spans="2:12" ht="34.9" customHeight="1">
      <c r="B2422" s="30">
        <v>2410</v>
      </c>
      <c r="C2422" s="31" t="s">
        <v>1772</v>
      </c>
      <c r="D2422" s="32" t="s">
        <v>4320</v>
      </c>
      <c r="E2422" s="33" t="s">
        <v>365</v>
      </c>
      <c r="F2422" s="23">
        <f>Books[[#This Row],[قیمت نهایی]]*100/80</f>
        <v>2087500</v>
      </c>
      <c r="G2422" s="35">
        <v>0.2</v>
      </c>
      <c r="H2422" s="24">
        <v>1670000</v>
      </c>
      <c r="I2422" s="34">
        <v>2017</v>
      </c>
      <c r="J2422" s="26" t="s">
        <v>7005</v>
      </c>
      <c r="K2422" s="27" t="s">
        <v>518</v>
      </c>
      <c r="L2422" s="28" t="s">
        <v>8495</v>
      </c>
    </row>
    <row r="2423" spans="2:12" ht="34.9" customHeight="1">
      <c r="B2423" s="30">
        <v>2411</v>
      </c>
      <c r="C2423" s="31" t="s">
        <v>1290</v>
      </c>
      <c r="D2423" s="32" t="s">
        <v>3812</v>
      </c>
      <c r="E2423" s="33">
        <v>196</v>
      </c>
      <c r="F2423" s="23">
        <f>Books[[#This Row],[قیمت نهایی]]*100/80</f>
        <v>1600000</v>
      </c>
      <c r="G2423" s="35">
        <v>0.2</v>
      </c>
      <c r="H2423" s="24">
        <v>1280000</v>
      </c>
      <c r="I2423" s="34">
        <v>2017</v>
      </c>
      <c r="J2423" s="26" t="s">
        <v>6498</v>
      </c>
      <c r="K2423" s="27" t="s">
        <v>518</v>
      </c>
      <c r="L2423" s="28" t="s">
        <v>8495</v>
      </c>
    </row>
    <row r="2424" spans="2:12" ht="34.9" customHeight="1">
      <c r="B2424" s="30">
        <v>2412</v>
      </c>
      <c r="C2424" s="31" t="s">
        <v>1887</v>
      </c>
      <c r="D2424" s="32" t="s">
        <v>4440</v>
      </c>
      <c r="E2424" s="33" t="s">
        <v>128</v>
      </c>
      <c r="F2424" s="23">
        <f>Books[[#This Row],[قیمت نهایی]]*100/80</f>
        <v>2193750</v>
      </c>
      <c r="G2424" s="35">
        <v>0.2</v>
      </c>
      <c r="H2424" s="24">
        <v>1755000</v>
      </c>
      <c r="I2424" s="34">
        <v>2017</v>
      </c>
      <c r="J2424" s="26" t="s">
        <v>7129</v>
      </c>
      <c r="K2424" s="27" t="s">
        <v>531</v>
      </c>
      <c r="L2424" s="28" t="s">
        <v>8495</v>
      </c>
    </row>
    <row r="2425" spans="2:12" ht="34.9" customHeight="1">
      <c r="B2425" s="30">
        <v>2413</v>
      </c>
      <c r="C2425" s="31" t="s">
        <v>1180</v>
      </c>
      <c r="D2425" s="32" t="s">
        <v>3696</v>
      </c>
      <c r="E2425" s="33" t="s">
        <v>349</v>
      </c>
      <c r="F2425" s="23">
        <f>Books[[#This Row],[قیمت نهایی]]*100/80</f>
        <v>1481250</v>
      </c>
      <c r="G2425" s="35">
        <v>0.2</v>
      </c>
      <c r="H2425" s="24">
        <v>1185000</v>
      </c>
      <c r="I2425" s="34">
        <v>2016</v>
      </c>
      <c r="J2425" s="26" t="s">
        <v>6374</v>
      </c>
      <c r="K2425" s="27" t="s">
        <v>525</v>
      </c>
      <c r="L2425" s="28" t="s">
        <v>8495</v>
      </c>
    </row>
    <row r="2426" spans="2:12" ht="34.9" customHeight="1">
      <c r="B2426" s="30">
        <v>2414</v>
      </c>
      <c r="C2426" s="31" t="s">
        <v>2165</v>
      </c>
      <c r="D2426" s="32" t="s">
        <v>4729</v>
      </c>
      <c r="E2426" s="33" t="s">
        <v>377</v>
      </c>
      <c r="F2426" s="23">
        <f>Books[[#This Row],[قیمت نهایی]]*100/80</f>
        <v>2487500</v>
      </c>
      <c r="G2426" s="35">
        <v>0.2</v>
      </c>
      <c r="H2426" s="24">
        <v>1990000</v>
      </c>
      <c r="I2426" s="34">
        <v>2017</v>
      </c>
      <c r="J2426" s="26" t="s">
        <v>510</v>
      </c>
      <c r="K2426" s="27" t="s">
        <v>518</v>
      </c>
      <c r="L2426" s="28" t="s">
        <v>8495</v>
      </c>
    </row>
    <row r="2427" spans="2:12" ht="34.9" customHeight="1">
      <c r="B2427" s="30">
        <v>2415</v>
      </c>
      <c r="C2427" s="31" t="s">
        <v>1549</v>
      </c>
      <c r="D2427" s="32" t="s">
        <v>4086</v>
      </c>
      <c r="E2427" s="33" t="s">
        <v>44</v>
      </c>
      <c r="F2427" s="23">
        <f>Books[[#This Row],[قیمت نهایی]]*100/80</f>
        <v>1875000</v>
      </c>
      <c r="G2427" s="35">
        <v>0.2</v>
      </c>
      <c r="H2427" s="24">
        <v>1500000</v>
      </c>
      <c r="I2427" s="34">
        <v>2016</v>
      </c>
      <c r="J2427" s="26" t="s">
        <v>6775</v>
      </c>
      <c r="K2427" s="27" t="s">
        <v>520</v>
      </c>
      <c r="L2427" s="28" t="s">
        <v>8495</v>
      </c>
    </row>
    <row r="2428" spans="2:12" ht="34.9" customHeight="1">
      <c r="B2428" s="30">
        <v>2416</v>
      </c>
      <c r="C2428" s="31" t="s">
        <v>2137</v>
      </c>
      <c r="D2428" s="32" t="s">
        <v>4699</v>
      </c>
      <c r="E2428" s="33" t="s">
        <v>65</v>
      </c>
      <c r="F2428" s="23">
        <f>Books[[#This Row],[قیمت نهایی]]*100/80</f>
        <v>2450000</v>
      </c>
      <c r="G2428" s="35">
        <v>0.2</v>
      </c>
      <c r="H2428" s="24">
        <v>1960000</v>
      </c>
      <c r="I2428" s="34">
        <v>2017</v>
      </c>
      <c r="J2428" s="26" t="s">
        <v>7387</v>
      </c>
      <c r="K2428" s="27" t="s">
        <v>515</v>
      </c>
      <c r="L2428" s="28" t="s">
        <v>8495</v>
      </c>
    </row>
    <row r="2429" spans="2:12" ht="34.9" customHeight="1">
      <c r="B2429" s="30">
        <v>2417</v>
      </c>
      <c r="C2429" s="31" t="s">
        <v>1286</v>
      </c>
      <c r="D2429" s="32" t="s">
        <v>3808</v>
      </c>
      <c r="E2429" s="33" t="s">
        <v>197</v>
      </c>
      <c r="F2429" s="23">
        <f>Books[[#This Row],[قیمت نهایی]]*100/80</f>
        <v>1600000</v>
      </c>
      <c r="G2429" s="35">
        <v>0.2</v>
      </c>
      <c r="H2429" s="24">
        <v>1280000</v>
      </c>
      <c r="I2429" s="34">
        <v>2016</v>
      </c>
      <c r="J2429" s="26" t="s">
        <v>6494</v>
      </c>
      <c r="K2429" s="27" t="s">
        <v>518</v>
      </c>
      <c r="L2429" s="28" t="s">
        <v>8495</v>
      </c>
    </row>
    <row r="2430" spans="2:12" ht="34.9" customHeight="1">
      <c r="B2430" s="30">
        <v>2418</v>
      </c>
      <c r="C2430" s="31" t="s">
        <v>2237</v>
      </c>
      <c r="D2430" s="32" t="s">
        <v>4805</v>
      </c>
      <c r="E2430" s="33" t="s">
        <v>70</v>
      </c>
      <c r="F2430" s="23">
        <f>Books[[#This Row],[قیمت نهایی]]*100/80</f>
        <v>2562500</v>
      </c>
      <c r="G2430" s="35">
        <v>0.2</v>
      </c>
      <c r="H2430" s="24">
        <v>2050000</v>
      </c>
      <c r="I2430" s="34">
        <v>2016</v>
      </c>
      <c r="J2430" s="26" t="s">
        <v>7495</v>
      </c>
      <c r="K2430" s="27" t="s">
        <v>515</v>
      </c>
      <c r="L2430" s="28" t="s">
        <v>8495</v>
      </c>
    </row>
    <row r="2431" spans="2:12" ht="34.9" customHeight="1">
      <c r="B2431" s="30">
        <v>2419</v>
      </c>
      <c r="C2431" s="31" t="s">
        <v>2024</v>
      </c>
      <c r="D2431" s="32" t="s">
        <v>4582</v>
      </c>
      <c r="E2431" s="33">
        <v>312</v>
      </c>
      <c r="F2431" s="23">
        <f>Books[[#This Row],[قیمت نهایی]]*100/80</f>
        <v>2325000</v>
      </c>
      <c r="G2431" s="35">
        <v>0.2</v>
      </c>
      <c r="H2431" s="24">
        <v>1860000</v>
      </c>
      <c r="I2431" s="34">
        <v>2016</v>
      </c>
      <c r="J2431" s="26" t="s">
        <v>7272</v>
      </c>
      <c r="K2431" s="27" t="s">
        <v>518</v>
      </c>
      <c r="L2431" s="28" t="s">
        <v>8495</v>
      </c>
    </row>
    <row r="2432" spans="2:12" ht="34.9" customHeight="1">
      <c r="B2432" s="30">
        <v>2420</v>
      </c>
      <c r="C2432" s="31" t="s">
        <v>3097</v>
      </c>
      <c r="D2432" s="32" t="s">
        <v>5699</v>
      </c>
      <c r="E2432" s="33" t="s">
        <v>5916</v>
      </c>
      <c r="F2432" s="23">
        <f>Books[[#This Row],[قیمت نهایی]]*100/80</f>
        <v>5281250</v>
      </c>
      <c r="G2432" s="35">
        <v>0.2</v>
      </c>
      <c r="H2432" s="24">
        <v>4225000</v>
      </c>
      <c r="I2432" s="34">
        <v>2016</v>
      </c>
      <c r="J2432" s="26" t="s">
        <v>8371</v>
      </c>
      <c r="K2432" s="27" t="s">
        <v>518</v>
      </c>
      <c r="L2432" s="28" t="s">
        <v>8495</v>
      </c>
    </row>
    <row r="2433" spans="2:12" ht="34.9" customHeight="1">
      <c r="B2433" s="30">
        <v>2421</v>
      </c>
      <c r="C2433" s="31" t="s">
        <v>2350</v>
      </c>
      <c r="D2433" s="32" t="s">
        <v>4923</v>
      </c>
      <c r="E2433" s="33">
        <v>373</v>
      </c>
      <c r="F2433" s="23">
        <f>Books[[#This Row],[قیمت نهایی]]*100/80</f>
        <v>2706250</v>
      </c>
      <c r="G2433" s="35">
        <v>0.2</v>
      </c>
      <c r="H2433" s="24">
        <v>2165000</v>
      </c>
      <c r="I2433" s="34">
        <v>2017</v>
      </c>
      <c r="J2433" s="26" t="s">
        <v>7610</v>
      </c>
      <c r="K2433" s="27" t="s">
        <v>518</v>
      </c>
      <c r="L2433" s="28" t="s">
        <v>8495</v>
      </c>
    </row>
    <row r="2434" spans="2:12" ht="34.9" customHeight="1">
      <c r="B2434" s="30">
        <v>2422</v>
      </c>
      <c r="C2434" s="31" t="s">
        <v>2072</v>
      </c>
      <c r="D2434" s="32" t="s">
        <v>4632</v>
      </c>
      <c r="E2434" s="33" t="s">
        <v>61</v>
      </c>
      <c r="F2434" s="23">
        <f>Books[[#This Row],[قیمت نهایی]]*100/80</f>
        <v>2375000</v>
      </c>
      <c r="G2434" s="35">
        <v>0.2</v>
      </c>
      <c r="H2434" s="24">
        <v>1900000</v>
      </c>
      <c r="I2434" s="34">
        <v>2017</v>
      </c>
      <c r="J2434" s="26" t="s">
        <v>7320</v>
      </c>
      <c r="K2434" s="27" t="s">
        <v>518</v>
      </c>
      <c r="L2434" s="28" t="s">
        <v>8495</v>
      </c>
    </row>
    <row r="2435" spans="2:12" ht="34.9" customHeight="1">
      <c r="B2435" s="30">
        <v>2423</v>
      </c>
      <c r="C2435" s="31" t="s">
        <v>1271</v>
      </c>
      <c r="D2435" s="32" t="s">
        <v>3793</v>
      </c>
      <c r="E2435" s="33">
        <v>193</v>
      </c>
      <c r="F2435" s="23">
        <f>Books[[#This Row],[قیمت نهایی]]*100/80</f>
        <v>1581250</v>
      </c>
      <c r="G2435" s="35">
        <v>0.2</v>
      </c>
      <c r="H2435" s="24">
        <v>1265000</v>
      </c>
      <c r="I2435" s="34">
        <v>2016</v>
      </c>
      <c r="J2435" s="26" t="s">
        <v>6477</v>
      </c>
      <c r="K2435" s="27" t="s">
        <v>518</v>
      </c>
      <c r="L2435" s="28" t="s">
        <v>8495</v>
      </c>
    </row>
    <row r="2436" spans="2:12" ht="34.9" customHeight="1">
      <c r="B2436" s="30">
        <v>2424</v>
      </c>
      <c r="C2436" s="31" t="s">
        <v>1716</v>
      </c>
      <c r="D2436" s="32" t="s">
        <v>4260</v>
      </c>
      <c r="E2436" s="33">
        <v>264</v>
      </c>
      <c r="F2436" s="23">
        <f>Books[[#This Row],[قیمت نهایی]]*100/80</f>
        <v>2025000</v>
      </c>
      <c r="G2436" s="35">
        <v>0.2</v>
      </c>
      <c r="H2436" s="24">
        <v>1620000</v>
      </c>
      <c r="I2436" s="34">
        <v>2017</v>
      </c>
      <c r="J2436" s="26" t="s">
        <v>6947</v>
      </c>
      <c r="K2436" s="27" t="s">
        <v>518</v>
      </c>
      <c r="L2436" s="28" t="s">
        <v>8495</v>
      </c>
    </row>
    <row r="2437" spans="2:12" ht="34.9" customHeight="1">
      <c r="B2437" s="30">
        <v>2425</v>
      </c>
      <c r="C2437" s="31" t="s">
        <v>1192</v>
      </c>
      <c r="D2437" s="32" t="s">
        <v>3708</v>
      </c>
      <c r="E2437" s="33" t="s">
        <v>118</v>
      </c>
      <c r="F2437" s="23">
        <f>Books[[#This Row],[قیمت نهایی]]*100/80</f>
        <v>1493750</v>
      </c>
      <c r="G2437" s="35">
        <v>0.2</v>
      </c>
      <c r="H2437" s="24">
        <v>1195000</v>
      </c>
      <c r="I2437" s="34">
        <v>2017</v>
      </c>
      <c r="J2437" s="26" t="s">
        <v>6388</v>
      </c>
      <c r="K2437" s="27" t="s">
        <v>518</v>
      </c>
      <c r="L2437" s="28" t="s">
        <v>8495</v>
      </c>
    </row>
    <row r="2438" spans="2:12" ht="34.9" customHeight="1">
      <c r="B2438" s="30">
        <v>2426</v>
      </c>
      <c r="C2438" s="31" t="s">
        <v>1736</v>
      </c>
      <c r="D2438" s="32" t="s">
        <v>4282</v>
      </c>
      <c r="E2438" s="33" t="s">
        <v>203</v>
      </c>
      <c r="F2438" s="23">
        <f>Books[[#This Row],[قیمت نهایی]]*100/80</f>
        <v>2043750</v>
      </c>
      <c r="G2438" s="35">
        <v>0.2</v>
      </c>
      <c r="H2438" s="24">
        <v>1635000</v>
      </c>
      <c r="I2438" s="34">
        <v>2017</v>
      </c>
      <c r="J2438" s="26" t="s">
        <v>6966</v>
      </c>
      <c r="K2438" s="27" t="s">
        <v>518</v>
      </c>
      <c r="L2438" s="28" t="s">
        <v>8495</v>
      </c>
    </row>
    <row r="2439" spans="2:12" ht="34.9" customHeight="1">
      <c r="B2439" s="30">
        <v>2427</v>
      </c>
      <c r="C2439" s="31" t="s">
        <v>898</v>
      </c>
      <c r="D2439" s="32" t="s">
        <v>3393</v>
      </c>
      <c r="E2439" s="33">
        <v>120</v>
      </c>
      <c r="F2439" s="23">
        <f>Books[[#This Row],[قیمت نهایی]]*100/80</f>
        <v>1125000</v>
      </c>
      <c r="G2439" s="35">
        <v>0.2</v>
      </c>
      <c r="H2439" s="24">
        <v>900000</v>
      </c>
      <c r="I2439" s="34">
        <v>2016</v>
      </c>
      <c r="J2439" s="26" t="s">
        <v>6055</v>
      </c>
      <c r="K2439" s="27" t="s">
        <v>518</v>
      </c>
      <c r="L2439" s="28" t="s">
        <v>8495</v>
      </c>
    </row>
    <row r="2440" spans="2:12" ht="34.9" customHeight="1">
      <c r="B2440" s="30">
        <v>2428</v>
      </c>
      <c r="C2440" s="31" t="s">
        <v>1742</v>
      </c>
      <c r="D2440" s="32" t="s">
        <v>4288</v>
      </c>
      <c r="E2440" s="33" t="s">
        <v>126</v>
      </c>
      <c r="F2440" s="23">
        <f>Books[[#This Row],[قیمت نهایی]]*100/80</f>
        <v>2050000</v>
      </c>
      <c r="G2440" s="35">
        <v>0.2</v>
      </c>
      <c r="H2440" s="24">
        <v>1640000</v>
      </c>
      <c r="I2440" s="34">
        <v>2017</v>
      </c>
      <c r="J2440" s="26" t="s">
        <v>6973</v>
      </c>
      <c r="K2440" s="27" t="s">
        <v>518</v>
      </c>
      <c r="L2440" s="28" t="s">
        <v>8495</v>
      </c>
    </row>
    <row r="2441" spans="2:12" ht="34.9" customHeight="1">
      <c r="B2441" s="49"/>
      <c r="C2441" s="50"/>
      <c r="D2441" s="51"/>
      <c r="E2441" s="51"/>
      <c r="F2441" s="44" t="s">
        <v>8494</v>
      </c>
      <c r="G2441" s="52"/>
      <c r="H2441" s="53"/>
      <c r="I2441" s="54"/>
      <c r="J2441" s="55"/>
      <c r="K2441" s="56"/>
      <c r="L2441" s="57"/>
    </row>
    <row r="2442" spans="2:12" ht="34.9" customHeight="1">
      <c r="B2442" s="30">
        <v>2429</v>
      </c>
      <c r="C2442" s="31" t="s">
        <v>966</v>
      </c>
      <c r="D2442" s="32" t="s">
        <v>3464</v>
      </c>
      <c r="E2442" s="33" t="s">
        <v>171</v>
      </c>
      <c r="F2442" s="23">
        <f>Books[[#This Row],[قیمت نهایی]]*100/80</f>
        <v>1218750</v>
      </c>
      <c r="G2442" s="35">
        <v>0.2</v>
      </c>
      <c r="H2442" s="24">
        <v>975000</v>
      </c>
      <c r="I2442" s="34">
        <v>2018</v>
      </c>
      <c r="J2442" s="26" t="s">
        <v>6133</v>
      </c>
      <c r="K2442" s="27" t="s">
        <v>516</v>
      </c>
      <c r="L2442" s="28" t="s">
        <v>8494</v>
      </c>
    </row>
    <row r="2443" spans="2:12" ht="34.9" customHeight="1">
      <c r="B2443" s="30">
        <v>2430</v>
      </c>
      <c r="C2443" s="31" t="s">
        <v>8533</v>
      </c>
      <c r="D2443" s="32" t="s">
        <v>4563</v>
      </c>
      <c r="E2443" s="33" t="s">
        <v>371</v>
      </c>
      <c r="F2443" s="23">
        <f>Books[[#This Row],[قیمت نهایی]]*100/80</f>
        <v>2306250</v>
      </c>
      <c r="G2443" s="35">
        <v>0.2</v>
      </c>
      <c r="H2443" s="24">
        <v>1845000</v>
      </c>
      <c r="I2443" s="34">
        <v>2017</v>
      </c>
      <c r="J2443" s="26" t="s">
        <v>7252</v>
      </c>
      <c r="K2443" s="27" t="s">
        <v>515</v>
      </c>
      <c r="L2443" s="28" t="s">
        <v>8494</v>
      </c>
    </row>
    <row r="2444" spans="2:12" ht="34.9" customHeight="1">
      <c r="B2444" s="30">
        <v>2431</v>
      </c>
      <c r="C2444" s="31" t="s">
        <v>2296</v>
      </c>
      <c r="D2444" s="32" t="s">
        <v>4867</v>
      </c>
      <c r="E2444" s="33">
        <v>361</v>
      </c>
      <c r="F2444" s="23">
        <f>Books[[#This Row],[قیمت نهایی]]*100/80</f>
        <v>2631250</v>
      </c>
      <c r="G2444" s="35">
        <v>0.2</v>
      </c>
      <c r="H2444" s="24">
        <v>2105000</v>
      </c>
      <c r="I2444" s="34">
        <v>2017</v>
      </c>
      <c r="J2444" s="26" t="s">
        <v>7552</v>
      </c>
      <c r="K2444" s="27" t="s">
        <v>527</v>
      </c>
      <c r="L2444" s="28" t="s">
        <v>8494</v>
      </c>
    </row>
    <row r="2445" spans="2:12" ht="34.9" customHeight="1">
      <c r="B2445" s="30">
        <v>2432</v>
      </c>
      <c r="C2445" s="31" t="s">
        <v>916</v>
      </c>
      <c r="D2445" s="32" t="s">
        <v>3412</v>
      </c>
      <c r="E2445" s="33" t="s">
        <v>99</v>
      </c>
      <c r="F2445" s="23">
        <f>Books[[#This Row],[قیمت نهایی]]*100/80</f>
        <v>1150000</v>
      </c>
      <c r="G2445" s="35">
        <v>0.2</v>
      </c>
      <c r="H2445" s="24">
        <v>920000</v>
      </c>
      <c r="I2445" s="34">
        <v>2017</v>
      </c>
      <c r="J2445" s="26" t="s">
        <v>6076</v>
      </c>
      <c r="K2445" s="27" t="s">
        <v>515</v>
      </c>
      <c r="L2445" s="28" t="s">
        <v>8494</v>
      </c>
    </row>
    <row r="2446" spans="2:12" ht="34.9" customHeight="1">
      <c r="B2446" s="30">
        <v>2433</v>
      </c>
      <c r="C2446" s="31" t="s">
        <v>1673</v>
      </c>
      <c r="D2446" s="32" t="s">
        <v>4216</v>
      </c>
      <c r="E2446" s="33">
        <v>257</v>
      </c>
      <c r="F2446" s="23">
        <f>Books[[#This Row],[قیمت نهایی]]*100/80</f>
        <v>1981250</v>
      </c>
      <c r="G2446" s="35">
        <v>0.2</v>
      </c>
      <c r="H2446" s="24">
        <v>1585000</v>
      </c>
      <c r="I2446" s="34">
        <v>2017</v>
      </c>
      <c r="J2446" s="26" t="s">
        <v>6905</v>
      </c>
      <c r="K2446" s="27" t="s">
        <v>518</v>
      </c>
      <c r="L2446" s="28" t="s">
        <v>8494</v>
      </c>
    </row>
    <row r="2447" spans="2:12" ht="34.9" customHeight="1">
      <c r="B2447" s="30">
        <v>2434</v>
      </c>
      <c r="C2447" s="31" t="s">
        <v>2802</v>
      </c>
      <c r="D2447" s="32" t="s">
        <v>5390</v>
      </c>
      <c r="E2447" s="33">
        <v>520</v>
      </c>
      <c r="F2447" s="23">
        <f>Books[[#This Row],[قیمت نهایی]]*100/80</f>
        <v>3625000</v>
      </c>
      <c r="G2447" s="35">
        <v>0.2</v>
      </c>
      <c r="H2447" s="24">
        <v>2900000</v>
      </c>
      <c r="I2447" s="34">
        <v>2017</v>
      </c>
      <c r="J2447" s="26" t="s">
        <v>8071</v>
      </c>
      <c r="K2447" s="27" t="s">
        <v>515</v>
      </c>
      <c r="L2447" s="28" t="s">
        <v>8494</v>
      </c>
    </row>
    <row r="2448" spans="2:12" ht="34.9" customHeight="1">
      <c r="B2448" s="30">
        <v>2435</v>
      </c>
      <c r="C2448" s="31" t="s">
        <v>853</v>
      </c>
      <c r="D2448" s="32" t="s">
        <v>3345</v>
      </c>
      <c r="E2448" s="33" t="s">
        <v>21</v>
      </c>
      <c r="F2448" s="23">
        <f>Books[[#This Row],[قیمت نهایی]]*100/80</f>
        <v>1075000</v>
      </c>
      <c r="G2448" s="35">
        <v>0.2</v>
      </c>
      <c r="H2448" s="24">
        <v>860000</v>
      </c>
      <c r="I2448" s="34">
        <v>2017</v>
      </c>
      <c r="J2448" s="26" t="s">
        <v>6004</v>
      </c>
      <c r="K2448" s="27" t="s">
        <v>518</v>
      </c>
      <c r="L2448" s="28" t="s">
        <v>8494</v>
      </c>
    </row>
    <row r="2449" spans="2:12" ht="34.9" customHeight="1">
      <c r="B2449" s="30">
        <v>2436</v>
      </c>
      <c r="C2449" s="31" t="s">
        <v>1811</v>
      </c>
      <c r="D2449" s="32" t="s">
        <v>4362</v>
      </c>
      <c r="E2449" s="33">
        <v>279</v>
      </c>
      <c r="F2449" s="23">
        <f>Books[[#This Row],[قیمت نهایی]]*100/80</f>
        <v>2118750</v>
      </c>
      <c r="G2449" s="35">
        <v>0.2</v>
      </c>
      <c r="H2449" s="24">
        <v>1695000</v>
      </c>
      <c r="I2449" s="34">
        <v>2016</v>
      </c>
      <c r="J2449" s="26" t="s">
        <v>7050</v>
      </c>
      <c r="K2449" s="27" t="s">
        <v>518</v>
      </c>
      <c r="L2449" s="28" t="s">
        <v>8494</v>
      </c>
    </row>
    <row r="2450" spans="2:12" ht="34.9" customHeight="1">
      <c r="B2450" s="30">
        <v>2437</v>
      </c>
      <c r="C2450" s="31" t="s">
        <v>965</v>
      </c>
      <c r="D2450" s="32" t="s">
        <v>3463</v>
      </c>
      <c r="E2450" s="33" t="s">
        <v>171</v>
      </c>
      <c r="F2450" s="23">
        <f>Books[[#This Row],[قیمت نهایی]]*100/80</f>
        <v>1218750</v>
      </c>
      <c r="G2450" s="35">
        <v>0.2</v>
      </c>
      <c r="H2450" s="24">
        <v>975000</v>
      </c>
      <c r="I2450" s="34">
        <v>2016</v>
      </c>
      <c r="J2450" s="26" t="s">
        <v>6132</v>
      </c>
      <c r="K2450" s="27" t="s">
        <v>518</v>
      </c>
      <c r="L2450" s="28" t="s">
        <v>8494</v>
      </c>
    </row>
    <row r="2451" spans="2:12" ht="34.9" customHeight="1">
      <c r="B2451" s="30">
        <v>2438</v>
      </c>
      <c r="C2451" s="31" t="s">
        <v>2250</v>
      </c>
      <c r="D2451" s="32" t="s">
        <v>4819</v>
      </c>
      <c r="E2451" s="33" t="s">
        <v>71</v>
      </c>
      <c r="F2451" s="23">
        <f>Books[[#This Row],[قیمت نهایی]]*100/80</f>
        <v>2575000</v>
      </c>
      <c r="G2451" s="35">
        <v>0.2</v>
      </c>
      <c r="H2451" s="24">
        <v>2060000</v>
      </c>
      <c r="I2451" s="34">
        <v>2016</v>
      </c>
      <c r="J2451" s="26" t="s">
        <v>7510</v>
      </c>
      <c r="K2451" s="27" t="s">
        <v>525</v>
      </c>
      <c r="L2451" s="28" t="s">
        <v>8494</v>
      </c>
    </row>
    <row r="2452" spans="2:12" ht="34.9" customHeight="1">
      <c r="B2452" s="30">
        <v>2439</v>
      </c>
      <c r="C2452" s="31" t="s">
        <v>1794</v>
      </c>
      <c r="D2452" s="32" t="s">
        <v>4343</v>
      </c>
      <c r="E2452" s="33" t="s">
        <v>366</v>
      </c>
      <c r="F2452" s="23">
        <f>Books[[#This Row],[قیمت نهایی]]*100/80</f>
        <v>2106250</v>
      </c>
      <c r="G2452" s="35">
        <v>0.2</v>
      </c>
      <c r="H2452" s="24">
        <v>1685000</v>
      </c>
      <c r="I2452" s="34">
        <v>2016</v>
      </c>
      <c r="J2452" s="26" t="s">
        <v>7029</v>
      </c>
      <c r="K2452" s="27" t="s">
        <v>525</v>
      </c>
      <c r="L2452" s="28" t="s">
        <v>8494</v>
      </c>
    </row>
    <row r="2453" spans="2:12" ht="34.9" customHeight="1">
      <c r="B2453" s="30">
        <v>2440</v>
      </c>
      <c r="C2453" s="31" t="s">
        <v>1249</v>
      </c>
      <c r="D2453" s="32" t="s">
        <v>3770</v>
      </c>
      <c r="E2453" s="33">
        <v>190</v>
      </c>
      <c r="F2453" s="23">
        <f>Books[[#This Row],[قیمت نهایی]]*100/80</f>
        <v>1562500</v>
      </c>
      <c r="G2453" s="35">
        <v>0.2</v>
      </c>
      <c r="H2453" s="24">
        <v>1250000</v>
      </c>
      <c r="I2453" s="34">
        <v>2016</v>
      </c>
      <c r="J2453" s="26" t="s">
        <v>6451</v>
      </c>
      <c r="K2453" s="27" t="s">
        <v>518</v>
      </c>
      <c r="L2453" s="28" t="s">
        <v>8494</v>
      </c>
    </row>
    <row r="2454" spans="2:12" ht="34.9" customHeight="1">
      <c r="B2454" s="67"/>
      <c r="C2454" s="80"/>
      <c r="D2454" s="51"/>
      <c r="E2454" s="69"/>
      <c r="F2454" s="44" t="s">
        <v>8492</v>
      </c>
      <c r="G2454" s="70"/>
      <c r="H2454" s="81"/>
      <c r="I2454" s="72"/>
      <c r="J2454" s="82"/>
      <c r="K2454" s="83"/>
      <c r="L2454" s="84"/>
    </row>
    <row r="2455" spans="2:12" ht="34.9" customHeight="1">
      <c r="B2455" s="30">
        <v>2441</v>
      </c>
      <c r="C2455" s="31" t="s">
        <v>1297</v>
      </c>
      <c r="D2455" s="32" t="s">
        <v>3819</v>
      </c>
      <c r="E2455" s="33">
        <v>198</v>
      </c>
      <c r="F2455" s="23">
        <f>Books[[#This Row],[قیمت نهایی]]*100/80</f>
        <v>1612500</v>
      </c>
      <c r="G2455" s="35">
        <v>0.2</v>
      </c>
      <c r="H2455" s="24">
        <v>1290000</v>
      </c>
      <c r="I2455" s="34">
        <v>2017</v>
      </c>
      <c r="J2455" s="26" t="s">
        <v>6505</v>
      </c>
      <c r="K2455" s="27" t="s">
        <v>518</v>
      </c>
      <c r="L2455" s="28" t="s">
        <v>8492</v>
      </c>
    </row>
    <row r="2456" spans="2:12" ht="34.9" customHeight="1">
      <c r="B2456" s="30">
        <v>2442</v>
      </c>
      <c r="C2456" s="31" t="s">
        <v>2247</v>
      </c>
      <c r="D2456" s="32" t="s">
        <v>4816</v>
      </c>
      <c r="E2456" s="33">
        <v>351</v>
      </c>
      <c r="F2456" s="23">
        <f>Books[[#This Row],[قیمت نهایی]]*100/80</f>
        <v>2568750</v>
      </c>
      <c r="G2456" s="35">
        <v>0.2</v>
      </c>
      <c r="H2456" s="24">
        <v>2055000</v>
      </c>
      <c r="I2456" s="34">
        <v>2017</v>
      </c>
      <c r="J2456" s="26" t="s">
        <v>7507</v>
      </c>
      <c r="K2456" s="27" t="s">
        <v>518</v>
      </c>
      <c r="L2456" s="28" t="s">
        <v>8492</v>
      </c>
    </row>
    <row r="2457" spans="2:12" ht="34.9" customHeight="1">
      <c r="B2457" s="30">
        <v>2443</v>
      </c>
      <c r="C2457" s="31" t="s">
        <v>2919</v>
      </c>
      <c r="D2457" s="32" t="s">
        <v>5512</v>
      </c>
      <c r="E2457" s="33">
        <v>59</v>
      </c>
      <c r="F2457" s="23">
        <f>Books[[#This Row],[قیمت نهایی]]*100/80</f>
        <v>743750</v>
      </c>
      <c r="G2457" s="35">
        <v>0.2</v>
      </c>
      <c r="H2457" s="24">
        <v>595000</v>
      </c>
      <c r="I2457" s="34">
        <v>2017</v>
      </c>
      <c r="J2457" s="26" t="s">
        <v>8189</v>
      </c>
      <c r="K2457" s="27" t="s">
        <v>516</v>
      </c>
      <c r="L2457" s="28" t="s">
        <v>8492</v>
      </c>
    </row>
    <row r="2458" spans="2:12" ht="34.9" customHeight="1">
      <c r="B2458" s="30">
        <v>2444</v>
      </c>
      <c r="C2458" s="31" t="s">
        <v>2191</v>
      </c>
      <c r="D2458" s="32" t="s">
        <v>4756</v>
      </c>
      <c r="E2458" s="33">
        <v>341</v>
      </c>
      <c r="F2458" s="23">
        <f>Books[[#This Row],[قیمت نهایی]]*100/80</f>
        <v>2506250</v>
      </c>
      <c r="G2458" s="35">
        <v>0.2</v>
      </c>
      <c r="H2458" s="24">
        <v>2005000</v>
      </c>
      <c r="I2458" s="34">
        <v>2018</v>
      </c>
      <c r="J2458" s="26" t="s">
        <v>7444</v>
      </c>
      <c r="K2458" s="27" t="s">
        <v>518</v>
      </c>
      <c r="L2458" s="28" t="s">
        <v>8492</v>
      </c>
    </row>
    <row r="2459" spans="2:12" ht="34.9" customHeight="1">
      <c r="B2459" s="30">
        <v>2445</v>
      </c>
      <c r="C2459" s="31" t="s">
        <v>1389</v>
      </c>
      <c r="D2459" s="32" t="s">
        <v>3916</v>
      </c>
      <c r="E2459" s="33" t="s">
        <v>37</v>
      </c>
      <c r="F2459" s="23">
        <f>Books[[#This Row],[قیمت نهایی]]*100/80</f>
        <v>1712500</v>
      </c>
      <c r="G2459" s="35">
        <v>0.2</v>
      </c>
      <c r="H2459" s="24">
        <v>1370000</v>
      </c>
      <c r="I2459" s="34">
        <v>2018</v>
      </c>
      <c r="J2459" s="26" t="s">
        <v>6600</v>
      </c>
      <c r="K2459" s="27" t="s">
        <v>518</v>
      </c>
      <c r="L2459" s="28" t="s">
        <v>8492</v>
      </c>
    </row>
    <row r="2460" spans="2:12" ht="34.9" customHeight="1">
      <c r="B2460" s="30">
        <v>2446</v>
      </c>
      <c r="C2460" s="31" t="s">
        <v>1388</v>
      </c>
      <c r="D2460" s="32" t="s">
        <v>3915</v>
      </c>
      <c r="E2460" s="33" t="s">
        <v>37</v>
      </c>
      <c r="F2460" s="23">
        <f>Books[[#This Row],[قیمت نهایی]]*100/80</f>
        <v>1712500</v>
      </c>
      <c r="G2460" s="35">
        <v>0.2</v>
      </c>
      <c r="H2460" s="24">
        <v>1370000</v>
      </c>
      <c r="I2460" s="34">
        <v>2018</v>
      </c>
      <c r="J2460" s="26" t="s">
        <v>6599</v>
      </c>
      <c r="K2460" s="27" t="s">
        <v>518</v>
      </c>
      <c r="L2460" s="28" t="s">
        <v>8492</v>
      </c>
    </row>
    <row r="2461" spans="2:12" ht="34.9" customHeight="1">
      <c r="B2461" s="30">
        <v>2447</v>
      </c>
      <c r="C2461" s="31" t="s">
        <v>1843</v>
      </c>
      <c r="D2461" s="32" t="s">
        <v>4395</v>
      </c>
      <c r="E2461" s="33" t="s">
        <v>259</v>
      </c>
      <c r="F2461" s="23">
        <f>Books[[#This Row],[قیمت نهایی]]*100/80</f>
        <v>2162500</v>
      </c>
      <c r="G2461" s="35">
        <v>0.2</v>
      </c>
      <c r="H2461" s="24">
        <v>1730000</v>
      </c>
      <c r="I2461" s="34">
        <v>2017</v>
      </c>
      <c r="J2461" s="26" t="s">
        <v>7085</v>
      </c>
      <c r="K2461" s="27" t="s">
        <v>518</v>
      </c>
      <c r="L2461" s="28" t="s">
        <v>8492</v>
      </c>
    </row>
    <row r="2462" spans="2:12" ht="34.9" customHeight="1">
      <c r="B2462" s="30">
        <v>2448</v>
      </c>
      <c r="C2462" s="31" t="s">
        <v>1681</v>
      </c>
      <c r="D2462" s="32" t="s">
        <v>4224</v>
      </c>
      <c r="E2462" s="33">
        <v>258</v>
      </c>
      <c r="F2462" s="23">
        <f>Books[[#This Row],[قیمت نهایی]]*100/80</f>
        <v>1987500</v>
      </c>
      <c r="G2462" s="35">
        <v>0.2</v>
      </c>
      <c r="H2462" s="24">
        <v>1590000</v>
      </c>
      <c r="I2462" s="34">
        <v>2018</v>
      </c>
      <c r="J2462" s="26" t="s">
        <v>6913</v>
      </c>
      <c r="K2462" s="27" t="s">
        <v>518</v>
      </c>
      <c r="L2462" s="28" t="s">
        <v>8492</v>
      </c>
    </row>
    <row r="2463" spans="2:12" ht="34.9" customHeight="1">
      <c r="B2463" s="30">
        <v>2449</v>
      </c>
      <c r="C2463" s="31" t="s">
        <v>3008</v>
      </c>
      <c r="D2463" s="32" t="s">
        <v>5606</v>
      </c>
      <c r="E2463" s="33" t="s">
        <v>457</v>
      </c>
      <c r="F2463" s="23">
        <f>Books[[#This Row],[قیمت نهایی]]*100/80</f>
        <v>4550000</v>
      </c>
      <c r="G2463" s="35">
        <v>0.2</v>
      </c>
      <c r="H2463" s="24">
        <v>3640000</v>
      </c>
      <c r="I2463" s="34">
        <v>2017</v>
      </c>
      <c r="J2463" s="26" t="s">
        <v>8281</v>
      </c>
      <c r="K2463" s="27" t="s">
        <v>518</v>
      </c>
      <c r="L2463" s="28" t="s">
        <v>8492</v>
      </c>
    </row>
    <row r="2464" spans="2:12" ht="34.9" customHeight="1">
      <c r="B2464" s="30">
        <v>2450</v>
      </c>
      <c r="C2464" s="31" t="s">
        <v>1069</v>
      </c>
      <c r="D2464" s="32" t="s">
        <v>3579</v>
      </c>
      <c r="E2464" s="33" t="s">
        <v>154</v>
      </c>
      <c r="F2464" s="23">
        <f>Books[[#This Row],[قیمت نهایی]]*100/80</f>
        <v>1350000</v>
      </c>
      <c r="G2464" s="35">
        <v>0.2</v>
      </c>
      <c r="H2464" s="24">
        <v>1080000</v>
      </c>
      <c r="I2464" s="34">
        <v>2016</v>
      </c>
      <c r="J2464" s="26" t="s">
        <v>6253</v>
      </c>
      <c r="K2464" s="27" t="s">
        <v>518</v>
      </c>
      <c r="L2464" s="28" t="s">
        <v>8492</v>
      </c>
    </row>
    <row r="2465" spans="2:12" ht="34.9" customHeight="1">
      <c r="B2465" s="30">
        <v>2451</v>
      </c>
      <c r="C2465" s="31" t="s">
        <v>3059</v>
      </c>
      <c r="D2465" s="32" t="s">
        <v>5659</v>
      </c>
      <c r="E2465" s="33" t="s">
        <v>5905</v>
      </c>
      <c r="F2465" s="23">
        <f>Books[[#This Row],[قیمت نهایی]]*100/80</f>
        <v>825000</v>
      </c>
      <c r="G2465" s="35">
        <v>0.2</v>
      </c>
      <c r="H2465" s="24">
        <v>660000</v>
      </c>
      <c r="I2465" s="34">
        <v>2016</v>
      </c>
      <c r="J2465" s="26" t="s">
        <v>8333</v>
      </c>
      <c r="K2465" s="27" t="s">
        <v>518</v>
      </c>
      <c r="L2465" s="28" t="s">
        <v>8492</v>
      </c>
    </row>
    <row r="2466" spans="2:12" ht="34.9" customHeight="1">
      <c r="B2466" s="30">
        <v>2452</v>
      </c>
      <c r="C2466" s="31" t="s">
        <v>1756</v>
      </c>
      <c r="D2466" s="32" t="s">
        <v>4302</v>
      </c>
      <c r="E2466" s="33" t="s">
        <v>364</v>
      </c>
      <c r="F2466" s="23">
        <f>Books[[#This Row],[قیمت نهایی]]*100/80</f>
        <v>2068750</v>
      </c>
      <c r="G2466" s="35">
        <v>0.2</v>
      </c>
      <c r="H2466" s="24">
        <v>1655000</v>
      </c>
      <c r="I2466" s="34">
        <v>2017</v>
      </c>
      <c r="J2466" s="26" t="s">
        <v>6987</v>
      </c>
      <c r="K2466" s="27" t="s">
        <v>515</v>
      </c>
      <c r="L2466" s="28" t="s">
        <v>8492</v>
      </c>
    </row>
    <row r="2467" spans="2:12" ht="34.9" customHeight="1">
      <c r="B2467" s="30">
        <v>2453</v>
      </c>
      <c r="C2467" s="31" t="s">
        <v>930</v>
      </c>
      <c r="D2467" s="32" t="s">
        <v>3426</v>
      </c>
      <c r="E2467" s="33" t="s">
        <v>114</v>
      </c>
      <c r="F2467" s="23">
        <f>Books[[#This Row],[قیمت نهایی]]*100/80</f>
        <v>1162500</v>
      </c>
      <c r="G2467" s="35">
        <v>0.2</v>
      </c>
      <c r="H2467" s="24">
        <v>930000</v>
      </c>
      <c r="I2467" s="34">
        <v>2016</v>
      </c>
      <c r="J2467" s="26" t="s">
        <v>6092</v>
      </c>
      <c r="K2467" s="27" t="s">
        <v>531</v>
      </c>
      <c r="L2467" s="28" t="s">
        <v>8492</v>
      </c>
    </row>
    <row r="2468" spans="2:12" ht="34.9" customHeight="1">
      <c r="B2468" s="30">
        <v>2454</v>
      </c>
      <c r="C2468" s="31" t="s">
        <v>1150</v>
      </c>
      <c r="D2468" s="32" t="s">
        <v>3663</v>
      </c>
      <c r="E2468" s="33" t="s">
        <v>195</v>
      </c>
      <c r="F2468" s="23">
        <f>Books[[#This Row],[قیمت نهایی]]*100/80</f>
        <v>1450000</v>
      </c>
      <c r="G2468" s="35">
        <v>0.2</v>
      </c>
      <c r="H2468" s="24">
        <v>1160000</v>
      </c>
      <c r="I2468" s="34">
        <v>2016</v>
      </c>
      <c r="J2468" s="26" t="s">
        <v>6338</v>
      </c>
      <c r="K2468" s="27" t="s">
        <v>518</v>
      </c>
      <c r="L2468" s="28" t="s">
        <v>8492</v>
      </c>
    </row>
    <row r="2469" spans="2:12" ht="34.9" customHeight="1">
      <c r="B2469" s="30">
        <v>2455</v>
      </c>
      <c r="C2469" s="31" t="s">
        <v>1524</v>
      </c>
      <c r="D2469" s="32" t="s">
        <v>4059</v>
      </c>
      <c r="E2469" s="33" t="s">
        <v>361</v>
      </c>
      <c r="F2469" s="23">
        <f>Books[[#This Row],[قیمت نهایی]]*100/80</f>
        <v>1856250</v>
      </c>
      <c r="G2469" s="35">
        <v>0.2</v>
      </c>
      <c r="H2469" s="24">
        <v>1485000</v>
      </c>
      <c r="I2469" s="34">
        <v>2017</v>
      </c>
      <c r="J2469" s="26" t="s">
        <v>6744</v>
      </c>
      <c r="K2469" s="27" t="s">
        <v>518</v>
      </c>
      <c r="L2469" s="28" t="s">
        <v>8492</v>
      </c>
    </row>
    <row r="2470" spans="2:12" ht="34.9" customHeight="1">
      <c r="B2470" s="30">
        <v>2456</v>
      </c>
      <c r="C2470" s="31" t="s">
        <v>2735</v>
      </c>
      <c r="D2470" s="32" t="s">
        <v>5321</v>
      </c>
      <c r="E2470" s="33">
        <v>489</v>
      </c>
      <c r="F2470" s="23">
        <f>Books[[#This Row],[قیمت نهایی]]*100/80</f>
        <v>3431250</v>
      </c>
      <c r="G2470" s="35">
        <v>0.2</v>
      </c>
      <c r="H2470" s="24">
        <v>2745000</v>
      </c>
      <c r="I2470" s="34">
        <v>2017</v>
      </c>
      <c r="J2470" s="26" t="s">
        <v>8003</v>
      </c>
      <c r="K2470" s="27" t="s">
        <v>518</v>
      </c>
      <c r="L2470" s="28" t="s">
        <v>8492</v>
      </c>
    </row>
    <row r="2471" spans="2:12" ht="34.9" customHeight="1">
      <c r="B2471" s="30">
        <v>2457</v>
      </c>
      <c r="C2471" s="31" t="s">
        <v>911</v>
      </c>
      <c r="D2471" s="32" t="s">
        <v>3407</v>
      </c>
      <c r="E2471" s="33">
        <v>123</v>
      </c>
      <c r="F2471" s="23">
        <f>Books[[#This Row],[قیمت نهایی]]*100/80</f>
        <v>1143750</v>
      </c>
      <c r="G2471" s="35">
        <v>0.2</v>
      </c>
      <c r="H2471" s="24">
        <v>915000</v>
      </c>
      <c r="I2471" s="34">
        <v>2016</v>
      </c>
      <c r="J2471" s="26" t="s">
        <v>6071</v>
      </c>
      <c r="K2471" s="27" t="s">
        <v>518</v>
      </c>
      <c r="L2471" s="28" t="s">
        <v>8492</v>
      </c>
    </row>
    <row r="2472" spans="2:12" ht="34.9" customHeight="1">
      <c r="B2472" s="30">
        <v>2458</v>
      </c>
      <c r="C2472" s="31" t="s">
        <v>1038</v>
      </c>
      <c r="D2472" s="32" t="s">
        <v>3543</v>
      </c>
      <c r="E2472" s="33" t="s">
        <v>245</v>
      </c>
      <c r="F2472" s="23">
        <f>Books[[#This Row],[قیمت نهایی]]*100/80</f>
        <v>1312500</v>
      </c>
      <c r="G2472" s="35">
        <v>0.2</v>
      </c>
      <c r="H2472" s="24">
        <v>1050000</v>
      </c>
      <c r="I2472" s="34">
        <v>2016</v>
      </c>
      <c r="J2472" s="26" t="s">
        <v>6214</v>
      </c>
      <c r="K2472" s="27" t="s">
        <v>5962</v>
      </c>
      <c r="L2472" s="28" t="s">
        <v>8492</v>
      </c>
    </row>
    <row r="2473" spans="2:12" ht="34.9" customHeight="1">
      <c r="B2473" s="30">
        <v>2459</v>
      </c>
      <c r="C2473" s="31" t="s">
        <v>856</v>
      </c>
      <c r="D2473" s="32" t="s">
        <v>3348</v>
      </c>
      <c r="E2473" s="33">
        <v>113</v>
      </c>
      <c r="F2473" s="23">
        <f>Books[[#This Row],[قیمت نهایی]]*100/80</f>
        <v>1081250</v>
      </c>
      <c r="G2473" s="35">
        <v>0.2</v>
      </c>
      <c r="H2473" s="24">
        <v>865000</v>
      </c>
      <c r="I2473" s="34">
        <v>2016</v>
      </c>
      <c r="J2473" s="26" t="s">
        <v>6007</v>
      </c>
      <c r="K2473" s="27" t="s">
        <v>518</v>
      </c>
      <c r="L2473" s="28" t="s">
        <v>8492</v>
      </c>
    </row>
    <row r="2474" spans="2:12" ht="34.9" customHeight="1">
      <c r="B2474" s="30">
        <v>2460</v>
      </c>
      <c r="C2474" s="31" t="s">
        <v>2621</v>
      </c>
      <c r="D2474" s="32" t="s">
        <v>5204</v>
      </c>
      <c r="E2474" s="33">
        <v>446</v>
      </c>
      <c r="F2474" s="23">
        <f>Books[[#This Row],[قیمت نهایی]]*100/80</f>
        <v>3162500</v>
      </c>
      <c r="G2474" s="35">
        <v>0.2</v>
      </c>
      <c r="H2474" s="24">
        <v>2530000</v>
      </c>
      <c r="I2474" s="34">
        <v>2017</v>
      </c>
      <c r="J2474" s="26" t="s">
        <v>7888</v>
      </c>
      <c r="K2474" s="27" t="s">
        <v>518</v>
      </c>
      <c r="L2474" s="28" t="s">
        <v>8492</v>
      </c>
    </row>
    <row r="2475" spans="2:12" ht="34.9" customHeight="1">
      <c r="B2475" s="30">
        <v>2461</v>
      </c>
      <c r="C2475" s="31" t="s">
        <v>835</v>
      </c>
      <c r="D2475" s="32" t="s">
        <v>3327</v>
      </c>
      <c r="E2475" s="33">
        <v>108</v>
      </c>
      <c r="F2475" s="23">
        <f>Books[[#This Row],[قیمت نهایی]]*100/80</f>
        <v>1050000</v>
      </c>
      <c r="G2475" s="35">
        <v>0.2</v>
      </c>
      <c r="H2475" s="24">
        <v>840000</v>
      </c>
      <c r="I2475" s="34">
        <v>2017</v>
      </c>
      <c r="J2475" s="26" t="s">
        <v>5983</v>
      </c>
      <c r="K2475" s="27" t="s">
        <v>518</v>
      </c>
      <c r="L2475" s="28" t="s">
        <v>8492</v>
      </c>
    </row>
    <row r="2476" spans="2:12" ht="34.9" customHeight="1">
      <c r="B2476" s="30">
        <v>2462</v>
      </c>
      <c r="C2476" s="31" t="s">
        <v>1115</v>
      </c>
      <c r="D2476" s="32" t="s">
        <v>3627</v>
      </c>
      <c r="E2476" s="33" t="s">
        <v>251</v>
      </c>
      <c r="F2476" s="23">
        <f>Books[[#This Row],[قیمت نهایی]]*100/80</f>
        <v>1406250</v>
      </c>
      <c r="G2476" s="35">
        <v>0.2</v>
      </c>
      <c r="H2476" s="24">
        <v>1125000</v>
      </c>
      <c r="I2476" s="34">
        <v>2016</v>
      </c>
      <c r="J2476" s="26" t="s">
        <v>6301</v>
      </c>
      <c r="K2476" s="27" t="s">
        <v>533</v>
      </c>
      <c r="L2476" s="28" t="s">
        <v>8492</v>
      </c>
    </row>
    <row r="2477" spans="2:12" ht="34.9" customHeight="1">
      <c r="B2477" s="30">
        <v>2463</v>
      </c>
      <c r="C2477" s="31" t="s">
        <v>3165</v>
      </c>
      <c r="D2477" s="32" t="s">
        <v>5771</v>
      </c>
      <c r="E2477" s="33">
        <v>91</v>
      </c>
      <c r="F2477" s="23">
        <f>Books[[#This Row],[قیمت نهایی]]*100/80</f>
        <v>943750</v>
      </c>
      <c r="G2477" s="35">
        <v>0.2</v>
      </c>
      <c r="H2477" s="24">
        <v>755000</v>
      </c>
      <c r="I2477" s="34">
        <v>2016</v>
      </c>
      <c r="J2477" s="26" t="s">
        <v>8441</v>
      </c>
      <c r="K2477" s="27" t="s">
        <v>518</v>
      </c>
      <c r="L2477" s="28" t="s">
        <v>8492</v>
      </c>
    </row>
    <row r="2478" spans="2:12" ht="34.9" customHeight="1">
      <c r="B2478" s="30">
        <v>2464</v>
      </c>
      <c r="C2478" s="31" t="s">
        <v>1436</v>
      </c>
      <c r="D2478" s="32" t="s">
        <v>3967</v>
      </c>
      <c r="E2478" s="33" t="s">
        <v>226</v>
      </c>
      <c r="F2478" s="23">
        <f>Books[[#This Row],[قیمت نهایی]]*100/80</f>
        <v>1762500</v>
      </c>
      <c r="G2478" s="35">
        <v>0.2</v>
      </c>
      <c r="H2478" s="24">
        <v>1410000</v>
      </c>
      <c r="I2478" s="34">
        <v>2016</v>
      </c>
      <c r="J2478" s="26" t="s">
        <v>6651</v>
      </c>
      <c r="K2478" s="27" t="s">
        <v>531</v>
      </c>
      <c r="L2478" s="28" t="s">
        <v>8492</v>
      </c>
    </row>
    <row r="2479" spans="2:12" ht="34.9" customHeight="1">
      <c r="B2479" s="30">
        <v>2465</v>
      </c>
      <c r="C2479" s="31" t="s">
        <v>1062</v>
      </c>
      <c r="D2479" s="32" t="s">
        <v>3571</v>
      </c>
      <c r="E2479" s="33" t="s">
        <v>153</v>
      </c>
      <c r="F2479" s="23">
        <f>Books[[#This Row],[قیمت نهایی]]*100/80</f>
        <v>1337500</v>
      </c>
      <c r="G2479" s="35">
        <v>0.2</v>
      </c>
      <c r="H2479" s="24">
        <v>1070000</v>
      </c>
      <c r="I2479" s="34">
        <v>2016</v>
      </c>
      <c r="J2479" s="26" t="s">
        <v>6242</v>
      </c>
      <c r="K2479" s="27" t="s">
        <v>518</v>
      </c>
      <c r="L2479" s="28" t="s">
        <v>8492</v>
      </c>
    </row>
    <row r="2480" spans="2:12" ht="34.9" customHeight="1">
      <c r="B2480" s="30">
        <v>2466</v>
      </c>
      <c r="C2480" s="31" t="s">
        <v>3197</v>
      </c>
      <c r="D2480" s="32" t="s">
        <v>5804</v>
      </c>
      <c r="E2480" s="33" t="s">
        <v>151</v>
      </c>
      <c r="F2480" s="23">
        <f>Books[[#This Row],[قیمت نهایی]]*100/80</f>
        <v>981250</v>
      </c>
      <c r="G2480" s="35">
        <v>0.2</v>
      </c>
      <c r="H2480" s="24">
        <v>785000</v>
      </c>
      <c r="I2480" s="34">
        <v>2016</v>
      </c>
      <c r="J2480" s="26" t="s">
        <v>8473</v>
      </c>
      <c r="K2480" s="27" t="s">
        <v>518</v>
      </c>
      <c r="L2480" s="28" t="s">
        <v>8492</v>
      </c>
    </row>
    <row r="2481" spans="2:12" ht="34.9" customHeight="1">
      <c r="B2481" s="30">
        <v>2467</v>
      </c>
      <c r="C2481" s="31" t="s">
        <v>1185</v>
      </c>
      <c r="D2481" s="32" t="s">
        <v>3701</v>
      </c>
      <c r="E2481" s="33">
        <v>177</v>
      </c>
      <c r="F2481" s="23">
        <f>Books[[#This Row],[قیمت نهایی]]*100/80</f>
        <v>1481250</v>
      </c>
      <c r="G2481" s="35">
        <v>0.2</v>
      </c>
      <c r="H2481" s="24">
        <v>1185000</v>
      </c>
      <c r="I2481" s="34">
        <v>2016</v>
      </c>
      <c r="J2481" s="26" t="s">
        <v>6379</v>
      </c>
      <c r="K2481" s="27" t="s">
        <v>518</v>
      </c>
      <c r="L2481" s="28" t="s">
        <v>8492</v>
      </c>
    </row>
    <row r="2482" spans="2:12" ht="34.9" customHeight="1">
      <c r="B2482" s="30">
        <v>2468</v>
      </c>
      <c r="C2482" s="31" t="s">
        <v>929</v>
      </c>
      <c r="D2482" s="32" t="s">
        <v>3425</v>
      </c>
      <c r="E2482" s="33">
        <v>125</v>
      </c>
      <c r="F2482" s="23">
        <f>Books[[#This Row],[قیمت نهایی]]*100/80</f>
        <v>1156250</v>
      </c>
      <c r="G2482" s="35">
        <v>0.2</v>
      </c>
      <c r="H2482" s="24">
        <v>925000</v>
      </c>
      <c r="I2482" s="34">
        <v>2017</v>
      </c>
      <c r="J2482" s="26" t="s">
        <v>6091</v>
      </c>
      <c r="K2482" s="27" t="s">
        <v>518</v>
      </c>
      <c r="L2482" s="28" t="s">
        <v>8492</v>
      </c>
    </row>
    <row r="2483" spans="2:12" ht="34.9" customHeight="1">
      <c r="B2483" s="30">
        <v>2469</v>
      </c>
      <c r="C2483" s="31" t="s">
        <v>2391</v>
      </c>
      <c r="D2483" s="32" t="s">
        <v>4967</v>
      </c>
      <c r="E2483" s="33">
        <v>384</v>
      </c>
      <c r="F2483" s="23">
        <f>Books[[#This Row],[قیمت نهایی]]*100/80</f>
        <v>2775000</v>
      </c>
      <c r="G2483" s="35">
        <v>0.2</v>
      </c>
      <c r="H2483" s="24">
        <v>2220000</v>
      </c>
      <c r="I2483" s="34">
        <v>2016</v>
      </c>
      <c r="J2483" s="26" t="s">
        <v>7652</v>
      </c>
      <c r="K2483" s="27" t="s">
        <v>518</v>
      </c>
      <c r="L2483" s="28" t="s">
        <v>8492</v>
      </c>
    </row>
    <row r="2484" spans="2:12" ht="34.9" customHeight="1">
      <c r="B2484" s="30">
        <v>2470</v>
      </c>
      <c r="C2484" s="31" t="s">
        <v>1594</v>
      </c>
      <c r="D2484" s="32" t="s">
        <v>4132</v>
      </c>
      <c r="E2484" s="33" t="s">
        <v>255</v>
      </c>
      <c r="F2484" s="23">
        <f>Books[[#This Row],[قیمت نهایی]]*100/80</f>
        <v>1912500</v>
      </c>
      <c r="G2484" s="35">
        <v>0.2</v>
      </c>
      <c r="H2484" s="24">
        <v>1530000</v>
      </c>
      <c r="I2484" s="34">
        <v>2017</v>
      </c>
      <c r="J2484" s="26" t="s">
        <v>6821</v>
      </c>
      <c r="K2484" s="27" t="s">
        <v>518</v>
      </c>
      <c r="L2484" s="28" t="s">
        <v>8492</v>
      </c>
    </row>
    <row r="2485" spans="2:12" ht="34.9" customHeight="1">
      <c r="B2485" s="30">
        <v>2471</v>
      </c>
      <c r="C2485" s="31" t="s">
        <v>1473</v>
      </c>
      <c r="D2485" s="32" t="s">
        <v>4005</v>
      </c>
      <c r="E2485" s="33" t="s">
        <v>218</v>
      </c>
      <c r="F2485" s="23">
        <f>Books[[#This Row],[قیمت نهایی]]*100/80</f>
        <v>1806250</v>
      </c>
      <c r="G2485" s="35">
        <v>0.2</v>
      </c>
      <c r="H2485" s="24">
        <v>1445000</v>
      </c>
      <c r="I2485" s="34">
        <v>2016</v>
      </c>
      <c r="J2485" s="26" t="s">
        <v>6690</v>
      </c>
      <c r="K2485" s="27" t="s">
        <v>518</v>
      </c>
      <c r="L2485" s="28" t="s">
        <v>8492</v>
      </c>
    </row>
    <row r="2486" spans="2:12" ht="34.9" customHeight="1">
      <c r="B2486" s="30">
        <v>2472</v>
      </c>
      <c r="C2486" s="31" t="s">
        <v>2286</v>
      </c>
      <c r="D2486" s="32" t="s">
        <v>4857</v>
      </c>
      <c r="E2486" s="33">
        <v>359</v>
      </c>
      <c r="F2486" s="23">
        <f>Books[[#This Row],[قیمت نهایی]]*100/80</f>
        <v>2618750</v>
      </c>
      <c r="G2486" s="35">
        <v>0.2</v>
      </c>
      <c r="H2486" s="24">
        <v>2095000</v>
      </c>
      <c r="I2486" s="34">
        <v>2016</v>
      </c>
      <c r="J2486" s="26" t="s">
        <v>7545</v>
      </c>
      <c r="K2486" s="27" t="s">
        <v>531</v>
      </c>
      <c r="L2486" s="28" t="s">
        <v>8492</v>
      </c>
    </row>
    <row r="2487" spans="2:12" ht="34.9" customHeight="1">
      <c r="B2487" s="30">
        <v>2473</v>
      </c>
      <c r="C2487" s="31" t="s">
        <v>2258</v>
      </c>
      <c r="D2487" s="32" t="s">
        <v>4828</v>
      </c>
      <c r="E2487" s="33" t="s">
        <v>301</v>
      </c>
      <c r="F2487" s="23">
        <f>Books[[#This Row],[قیمت نهایی]]*100/80</f>
        <v>2581250</v>
      </c>
      <c r="G2487" s="35">
        <v>0.2</v>
      </c>
      <c r="H2487" s="24">
        <v>2065000</v>
      </c>
      <c r="I2487" s="34">
        <v>2017</v>
      </c>
      <c r="J2487" s="26" t="s">
        <v>7518</v>
      </c>
      <c r="K2487" s="27" t="s">
        <v>518</v>
      </c>
      <c r="L2487" s="28" t="s">
        <v>8492</v>
      </c>
    </row>
    <row r="2488" spans="2:12" ht="34.9" customHeight="1">
      <c r="B2488" s="30">
        <v>2474</v>
      </c>
      <c r="C2488" s="31" t="s">
        <v>1211</v>
      </c>
      <c r="D2488" s="32" t="s">
        <v>3728</v>
      </c>
      <c r="E2488" s="33">
        <v>182</v>
      </c>
      <c r="F2488" s="23">
        <f>Books[[#This Row],[قیمت نهایی]]*100/80</f>
        <v>1512500</v>
      </c>
      <c r="G2488" s="35">
        <v>0.2</v>
      </c>
      <c r="H2488" s="24">
        <v>1210000</v>
      </c>
      <c r="I2488" s="34">
        <v>2017</v>
      </c>
      <c r="J2488" s="26" t="s">
        <v>6408</v>
      </c>
      <c r="K2488" s="27" t="s">
        <v>518</v>
      </c>
      <c r="L2488" s="28" t="s">
        <v>8492</v>
      </c>
    </row>
    <row r="2489" spans="2:12" ht="34.9" customHeight="1">
      <c r="B2489" s="30">
        <v>2475</v>
      </c>
      <c r="C2489" s="31" t="s">
        <v>1688</v>
      </c>
      <c r="D2489" s="32" t="s">
        <v>4231</v>
      </c>
      <c r="E2489" s="33" t="s">
        <v>178</v>
      </c>
      <c r="F2489" s="23">
        <f>Books[[#This Row],[قیمت نهایی]]*100/80</f>
        <v>2000000</v>
      </c>
      <c r="G2489" s="35">
        <v>0.2</v>
      </c>
      <c r="H2489" s="24">
        <v>1600000</v>
      </c>
      <c r="I2489" s="34">
        <v>2017</v>
      </c>
      <c r="J2489" s="26" t="s">
        <v>6920</v>
      </c>
      <c r="K2489" s="27" t="s">
        <v>518</v>
      </c>
      <c r="L2489" s="28" t="s">
        <v>8492</v>
      </c>
    </row>
    <row r="2490" spans="2:12" ht="34.9" customHeight="1">
      <c r="B2490" s="30">
        <v>2476</v>
      </c>
      <c r="C2490" s="31" t="s">
        <v>1570</v>
      </c>
      <c r="D2490" s="32" t="s">
        <v>4107</v>
      </c>
      <c r="E2490" s="33" t="s">
        <v>363</v>
      </c>
      <c r="F2490" s="23">
        <f>Books[[#This Row],[قیمت نهایی]]*100/80</f>
        <v>1887500</v>
      </c>
      <c r="G2490" s="35">
        <v>0.2</v>
      </c>
      <c r="H2490" s="24">
        <v>1510000</v>
      </c>
      <c r="I2490" s="34">
        <v>2017</v>
      </c>
      <c r="J2490" s="26" t="s">
        <v>6797</v>
      </c>
      <c r="K2490" s="27" t="s">
        <v>518</v>
      </c>
      <c r="L2490" s="28" t="s">
        <v>8492</v>
      </c>
    </row>
    <row r="2491" spans="2:12" ht="34.9" customHeight="1">
      <c r="B2491" s="30">
        <v>2477</v>
      </c>
      <c r="C2491" s="31" t="s">
        <v>3231</v>
      </c>
      <c r="D2491" s="32" t="s">
        <v>3683</v>
      </c>
      <c r="E2491" s="33" t="s">
        <v>117</v>
      </c>
      <c r="F2491" s="23">
        <f>Books[[#This Row],[قیمت نهایی]]*100/80</f>
        <v>1462500</v>
      </c>
      <c r="G2491" s="35">
        <v>0.2</v>
      </c>
      <c r="H2491" s="24">
        <v>1170000</v>
      </c>
      <c r="I2491" s="34">
        <v>2016</v>
      </c>
      <c r="J2491" s="26" t="s">
        <v>6361</v>
      </c>
      <c r="K2491" s="27" t="s">
        <v>518</v>
      </c>
      <c r="L2491" s="28" t="s">
        <v>8492</v>
      </c>
    </row>
    <row r="2492" spans="2:12" ht="34.9" customHeight="1">
      <c r="B2492" s="30">
        <v>2478</v>
      </c>
      <c r="C2492" s="31" t="s">
        <v>2693</v>
      </c>
      <c r="D2492" s="32" t="s">
        <v>5277</v>
      </c>
      <c r="E2492" s="33" t="s">
        <v>408</v>
      </c>
      <c r="F2492" s="23">
        <f>Books[[#This Row],[قیمت نهایی]]*100/80</f>
        <v>3312500</v>
      </c>
      <c r="G2492" s="35">
        <v>0.2</v>
      </c>
      <c r="H2492" s="24">
        <v>2650000</v>
      </c>
      <c r="I2492" s="34">
        <v>2017</v>
      </c>
      <c r="J2492" s="26" t="s">
        <v>7959</v>
      </c>
      <c r="K2492" s="27" t="s">
        <v>532</v>
      </c>
      <c r="L2492" s="28" t="s">
        <v>8492</v>
      </c>
    </row>
    <row r="2493" spans="2:12" ht="34.9" customHeight="1">
      <c r="B2493" s="30">
        <v>2479</v>
      </c>
      <c r="C2493" s="31" t="s">
        <v>933</v>
      </c>
      <c r="D2493" s="32" t="s">
        <v>3430</v>
      </c>
      <c r="E2493" s="33">
        <v>126</v>
      </c>
      <c r="F2493" s="23">
        <f>Books[[#This Row],[قیمت نهایی]]*100/80</f>
        <v>1162500</v>
      </c>
      <c r="G2493" s="35">
        <v>0.2</v>
      </c>
      <c r="H2493" s="24">
        <v>930000</v>
      </c>
      <c r="I2493" s="34">
        <v>2016</v>
      </c>
      <c r="J2493" s="26" t="s">
        <v>6096</v>
      </c>
      <c r="K2493" s="27" t="s">
        <v>518</v>
      </c>
      <c r="L2493" s="28" t="s">
        <v>8492</v>
      </c>
    </row>
    <row r="2494" spans="2:12" ht="34.9" customHeight="1">
      <c r="B2494" s="30">
        <v>2480</v>
      </c>
      <c r="C2494" s="31" t="s">
        <v>1242</v>
      </c>
      <c r="D2494" s="32" t="s">
        <v>3763</v>
      </c>
      <c r="E2494" s="33" t="s">
        <v>352</v>
      </c>
      <c r="F2494" s="23">
        <f>Books[[#This Row],[قیمت نهایی]]*100/80</f>
        <v>1556250</v>
      </c>
      <c r="G2494" s="35">
        <v>0.2</v>
      </c>
      <c r="H2494" s="24">
        <v>1245000</v>
      </c>
      <c r="I2494" s="34">
        <v>2017</v>
      </c>
      <c r="J2494" s="26" t="s">
        <v>6444</v>
      </c>
      <c r="K2494" s="27" t="s">
        <v>516</v>
      </c>
      <c r="L2494" s="28" t="s">
        <v>8492</v>
      </c>
    </row>
    <row r="2495" spans="2:12" ht="34.9" customHeight="1">
      <c r="B2495" s="30">
        <v>2481</v>
      </c>
      <c r="C2495" s="31" t="s">
        <v>1198</v>
      </c>
      <c r="D2495" s="32" t="s">
        <v>3714</v>
      </c>
      <c r="E2495" s="33">
        <v>180</v>
      </c>
      <c r="F2495" s="23">
        <f>Books[[#This Row],[قیمت نهایی]]*100/80</f>
        <v>1500000</v>
      </c>
      <c r="G2495" s="35">
        <v>0.2</v>
      </c>
      <c r="H2495" s="24">
        <v>1200000</v>
      </c>
      <c r="I2495" s="34">
        <v>2016</v>
      </c>
      <c r="J2495" s="26" t="s">
        <v>6394</v>
      </c>
      <c r="K2495" s="27" t="s">
        <v>518</v>
      </c>
      <c r="L2495" s="28" t="s">
        <v>8492</v>
      </c>
    </row>
    <row r="2496" spans="2:12" ht="34.9" customHeight="1">
      <c r="B2496" s="30">
        <v>2482</v>
      </c>
      <c r="C2496" s="31" t="s">
        <v>1740</v>
      </c>
      <c r="D2496" s="32" t="s">
        <v>4286</v>
      </c>
      <c r="E2496" s="33">
        <v>267</v>
      </c>
      <c r="F2496" s="23">
        <f>Books[[#This Row],[قیمت نهایی]]*100/80</f>
        <v>2043750</v>
      </c>
      <c r="G2496" s="35">
        <v>0.2</v>
      </c>
      <c r="H2496" s="24">
        <v>1635000</v>
      </c>
      <c r="I2496" s="34">
        <v>2016</v>
      </c>
      <c r="J2496" s="26" t="s">
        <v>6970</v>
      </c>
      <c r="K2496" s="27" t="s">
        <v>518</v>
      </c>
      <c r="L2496" s="28" t="s">
        <v>8492</v>
      </c>
    </row>
    <row r="2497" spans="2:12" ht="34.9" customHeight="1">
      <c r="B2497" s="30">
        <v>2483</v>
      </c>
      <c r="C2497" s="31" t="s">
        <v>2386</v>
      </c>
      <c r="D2497" s="32" t="s">
        <v>4962</v>
      </c>
      <c r="E2497" s="33" t="s">
        <v>388</v>
      </c>
      <c r="F2497" s="23">
        <f>Books[[#This Row],[قیمت نهایی]]*100/80</f>
        <v>2768750</v>
      </c>
      <c r="G2497" s="35">
        <v>0.2</v>
      </c>
      <c r="H2497" s="24">
        <v>2215000</v>
      </c>
      <c r="I2497" s="34">
        <v>2017</v>
      </c>
      <c r="J2497" s="26" t="s">
        <v>7647</v>
      </c>
      <c r="K2497" s="27" t="s">
        <v>518</v>
      </c>
      <c r="L2497" s="28" t="s">
        <v>8492</v>
      </c>
    </row>
    <row r="2498" spans="2:12" ht="34.9" customHeight="1">
      <c r="B2498" s="30">
        <v>2484</v>
      </c>
      <c r="C2498" s="31" t="s">
        <v>8500</v>
      </c>
      <c r="D2498" s="32" t="s">
        <v>4275</v>
      </c>
      <c r="E2498" s="33">
        <v>266</v>
      </c>
      <c r="F2498" s="23">
        <f>Books[[#This Row],[قیمت نهایی]]*100/80</f>
        <v>2037500</v>
      </c>
      <c r="G2498" s="35">
        <v>0.2</v>
      </c>
      <c r="H2498" s="24">
        <v>1630000</v>
      </c>
      <c r="I2498" s="34">
        <v>2016</v>
      </c>
      <c r="J2498" s="45" t="s">
        <v>8499</v>
      </c>
      <c r="K2498" s="27" t="s">
        <v>531</v>
      </c>
      <c r="L2498" s="28" t="s">
        <v>8492</v>
      </c>
    </row>
    <row r="2499" spans="2:12" ht="34.9" customHeight="1">
      <c r="B2499" s="30">
        <v>2485</v>
      </c>
      <c r="C2499" s="31" t="s">
        <v>2189</v>
      </c>
      <c r="D2499" s="32" t="s">
        <v>4754</v>
      </c>
      <c r="E2499" s="33" t="s">
        <v>68</v>
      </c>
      <c r="F2499" s="23">
        <f>Books[[#This Row],[قیمت نهایی]]*100/80</f>
        <v>2506250</v>
      </c>
      <c r="G2499" s="35">
        <v>0.2</v>
      </c>
      <c r="H2499" s="24">
        <v>2005000</v>
      </c>
      <c r="I2499" s="34">
        <v>2017</v>
      </c>
      <c r="J2499" s="26" t="s">
        <v>7442</v>
      </c>
      <c r="K2499" s="27" t="s">
        <v>518</v>
      </c>
      <c r="L2499" s="28" t="s">
        <v>8492</v>
      </c>
    </row>
    <row r="2500" spans="2:12" ht="34.9" customHeight="1">
      <c r="B2500" s="30">
        <v>2486</v>
      </c>
      <c r="C2500" s="31" t="s">
        <v>2309</v>
      </c>
      <c r="D2500" s="32" t="s">
        <v>4881</v>
      </c>
      <c r="E2500" s="33" t="s">
        <v>109</v>
      </c>
      <c r="F2500" s="23">
        <f>Books[[#This Row],[قیمت نهایی]]*100/80</f>
        <v>2650000</v>
      </c>
      <c r="G2500" s="35">
        <v>0.2</v>
      </c>
      <c r="H2500" s="24">
        <v>2120000</v>
      </c>
      <c r="I2500" s="34">
        <v>2016</v>
      </c>
      <c r="J2500" s="26" t="s">
        <v>7566</v>
      </c>
      <c r="K2500" s="27" t="s">
        <v>518</v>
      </c>
      <c r="L2500" s="28" t="s">
        <v>8492</v>
      </c>
    </row>
    <row r="2501" spans="2:12" ht="34.9" customHeight="1">
      <c r="B2501" s="30">
        <v>2487</v>
      </c>
      <c r="C2501" s="31" t="s">
        <v>981</v>
      </c>
      <c r="D2501" s="32" t="s">
        <v>3482</v>
      </c>
      <c r="E2501" s="33" t="s">
        <v>339</v>
      </c>
      <c r="F2501" s="23">
        <f>Books[[#This Row],[قیمت نهایی]]*100/80</f>
        <v>1237500</v>
      </c>
      <c r="G2501" s="35">
        <v>0.2</v>
      </c>
      <c r="H2501" s="24">
        <v>990000</v>
      </c>
      <c r="I2501" s="34">
        <v>2016</v>
      </c>
      <c r="J2501" s="26" t="s">
        <v>6152</v>
      </c>
      <c r="K2501" s="27" t="s">
        <v>518</v>
      </c>
      <c r="L2501" s="28" t="s">
        <v>8492</v>
      </c>
    </row>
    <row r="2502" spans="2:12" ht="34.9" customHeight="1">
      <c r="B2502" s="30">
        <v>2488</v>
      </c>
      <c r="C2502" s="31" t="s">
        <v>1777</v>
      </c>
      <c r="D2502" s="32" t="s">
        <v>4325</v>
      </c>
      <c r="E2502" s="33" t="s">
        <v>51</v>
      </c>
      <c r="F2502" s="23">
        <f>Books[[#This Row],[قیمت نهایی]]*100/80</f>
        <v>2093750</v>
      </c>
      <c r="G2502" s="35">
        <v>0.2</v>
      </c>
      <c r="H2502" s="24">
        <v>1675000</v>
      </c>
      <c r="I2502" s="34">
        <v>2017</v>
      </c>
      <c r="J2502" s="26" t="s">
        <v>7011</v>
      </c>
      <c r="K2502" s="27" t="s">
        <v>518</v>
      </c>
      <c r="L2502" s="28" t="s">
        <v>8492</v>
      </c>
    </row>
    <row r="2503" spans="2:12" ht="34.9" customHeight="1">
      <c r="B2503" s="30">
        <v>2489</v>
      </c>
      <c r="C2503" s="31" t="s">
        <v>1183</v>
      </c>
      <c r="D2503" s="32" t="s">
        <v>3699</v>
      </c>
      <c r="E2503" s="33" t="s">
        <v>349</v>
      </c>
      <c r="F2503" s="23">
        <f>Books[[#This Row],[قیمت نهایی]]*100/80</f>
        <v>1481250</v>
      </c>
      <c r="G2503" s="35">
        <v>0.2</v>
      </c>
      <c r="H2503" s="24">
        <v>1185000</v>
      </c>
      <c r="I2503" s="34">
        <v>2017</v>
      </c>
      <c r="J2503" s="26" t="s">
        <v>6377</v>
      </c>
      <c r="K2503" s="27" t="s">
        <v>518</v>
      </c>
      <c r="L2503" s="28" t="s">
        <v>8492</v>
      </c>
    </row>
    <row r="2504" spans="2:12" ht="34.9" customHeight="1">
      <c r="B2504" s="30">
        <v>2490</v>
      </c>
      <c r="C2504" s="31" t="s">
        <v>890</v>
      </c>
      <c r="D2504" s="32" t="s">
        <v>3384</v>
      </c>
      <c r="E2504" s="33">
        <v>119</v>
      </c>
      <c r="F2504" s="23">
        <f>Books[[#This Row],[قیمت نهایی]]*100/80</f>
        <v>1118750</v>
      </c>
      <c r="G2504" s="35">
        <v>0.2</v>
      </c>
      <c r="H2504" s="24">
        <v>895000</v>
      </c>
      <c r="I2504" s="34">
        <v>2017</v>
      </c>
      <c r="J2504" s="26" t="s">
        <v>6045</v>
      </c>
      <c r="K2504" s="27" t="s">
        <v>518</v>
      </c>
      <c r="L2504" s="28" t="s">
        <v>8492</v>
      </c>
    </row>
    <row r="2505" spans="2:12" ht="34.9" customHeight="1">
      <c r="B2505" s="30">
        <v>2491</v>
      </c>
      <c r="C2505" s="31" t="s">
        <v>995</v>
      </c>
      <c r="D2505" s="32" t="s">
        <v>3496</v>
      </c>
      <c r="E2505" s="33">
        <v>139</v>
      </c>
      <c r="F2505" s="23">
        <f>Books[[#This Row],[قیمت نهایی]]*100/80</f>
        <v>1243750</v>
      </c>
      <c r="G2505" s="35">
        <v>0.2</v>
      </c>
      <c r="H2505" s="24">
        <v>995000</v>
      </c>
      <c r="I2505" s="34">
        <v>2017</v>
      </c>
      <c r="J2505" s="26" t="s">
        <v>6166</v>
      </c>
      <c r="K2505" s="27" t="s">
        <v>518</v>
      </c>
      <c r="L2505" s="28" t="s">
        <v>8492</v>
      </c>
    </row>
    <row r="2506" spans="2:12" ht="34.9" customHeight="1">
      <c r="B2506" s="30">
        <v>2492</v>
      </c>
      <c r="C2506" s="31" t="s">
        <v>2811</v>
      </c>
      <c r="D2506" s="32" t="s">
        <v>5399</v>
      </c>
      <c r="E2506" s="33" t="s">
        <v>88</v>
      </c>
      <c r="F2506" s="23">
        <f>Books[[#This Row],[قیمت نهایی]]*100/80</f>
        <v>3675000</v>
      </c>
      <c r="G2506" s="35">
        <v>0.2</v>
      </c>
      <c r="H2506" s="24">
        <v>2940000</v>
      </c>
      <c r="I2506" s="34">
        <v>2016</v>
      </c>
      <c r="J2506" s="26" t="s">
        <v>8080</v>
      </c>
      <c r="K2506" s="27" t="s">
        <v>527</v>
      </c>
      <c r="L2506" s="28" t="s">
        <v>8492</v>
      </c>
    </row>
    <row r="2507" spans="2:12" ht="34.9" customHeight="1">
      <c r="B2507" s="30">
        <v>2493</v>
      </c>
      <c r="C2507" s="31" t="s">
        <v>2592</v>
      </c>
      <c r="D2507" s="32" t="s">
        <v>5172</v>
      </c>
      <c r="E2507" s="33">
        <v>436</v>
      </c>
      <c r="F2507" s="23">
        <f>Books[[#This Row],[قیمت نهایی]]*100/80</f>
        <v>3100000</v>
      </c>
      <c r="G2507" s="35">
        <v>0.2</v>
      </c>
      <c r="H2507" s="24">
        <v>2480000</v>
      </c>
      <c r="I2507" s="34">
        <v>2016</v>
      </c>
      <c r="J2507" s="26" t="s">
        <v>7857</v>
      </c>
      <c r="K2507" s="27" t="s">
        <v>518</v>
      </c>
      <c r="L2507" s="28" t="s">
        <v>8492</v>
      </c>
    </row>
    <row r="2508" spans="2:12" ht="34.9" customHeight="1">
      <c r="B2508" s="30">
        <v>2494</v>
      </c>
      <c r="C2508" s="31" t="s">
        <v>2479</v>
      </c>
      <c r="D2508" s="32" t="s">
        <v>5057</v>
      </c>
      <c r="E2508" s="33">
        <v>406</v>
      </c>
      <c r="F2508" s="23">
        <f>Books[[#This Row],[قیمت نهایی]]*100/80</f>
        <v>2912500</v>
      </c>
      <c r="G2508" s="35">
        <v>0.2</v>
      </c>
      <c r="H2508" s="24">
        <v>2330000</v>
      </c>
      <c r="I2508" s="34">
        <v>2016</v>
      </c>
      <c r="J2508" s="26" t="s">
        <v>7744</v>
      </c>
      <c r="K2508" s="27" t="s">
        <v>518</v>
      </c>
      <c r="L2508" s="28" t="s">
        <v>8492</v>
      </c>
    </row>
    <row r="2509" spans="2:12" ht="34.9" customHeight="1">
      <c r="B2509" s="30">
        <v>2495</v>
      </c>
      <c r="C2509" s="31" t="s">
        <v>2173</v>
      </c>
      <c r="D2509" s="32" t="s">
        <v>4737</v>
      </c>
      <c r="E2509" s="33">
        <v>339</v>
      </c>
      <c r="F2509" s="23">
        <f>Books[[#This Row],[قیمت نهایی]]*100/80</f>
        <v>2493750</v>
      </c>
      <c r="G2509" s="35">
        <v>0.2</v>
      </c>
      <c r="H2509" s="24">
        <v>1995000</v>
      </c>
      <c r="I2509" s="34">
        <v>2016</v>
      </c>
      <c r="J2509" s="26" t="s">
        <v>7425</v>
      </c>
      <c r="K2509" s="27" t="s">
        <v>518</v>
      </c>
      <c r="L2509" s="28" t="s">
        <v>8492</v>
      </c>
    </row>
    <row r="2510" spans="2:12" ht="34.9" customHeight="1">
      <c r="B2510" s="30">
        <v>2496</v>
      </c>
      <c r="C2510" s="31" t="s">
        <v>1462</v>
      </c>
      <c r="D2510" s="32" t="s">
        <v>3994</v>
      </c>
      <c r="E2510" s="33" t="s">
        <v>200</v>
      </c>
      <c r="F2510" s="23">
        <f>Books[[#This Row],[قیمت نهایی]]*100/80</f>
        <v>1793750</v>
      </c>
      <c r="G2510" s="35">
        <v>0.2</v>
      </c>
      <c r="H2510" s="24">
        <v>1435000</v>
      </c>
      <c r="I2510" s="34">
        <v>2017</v>
      </c>
      <c r="J2510" s="26" t="s">
        <v>6679</v>
      </c>
      <c r="K2510" s="27" t="s">
        <v>531</v>
      </c>
      <c r="L2510" s="28" t="s">
        <v>8492</v>
      </c>
    </row>
    <row r="2511" spans="2:12" ht="34.9" customHeight="1">
      <c r="B2511" s="30">
        <v>2497</v>
      </c>
      <c r="C2511" s="31" t="s">
        <v>823</v>
      </c>
      <c r="D2511" s="32" t="s">
        <v>3313</v>
      </c>
      <c r="E2511" s="33">
        <v>106</v>
      </c>
      <c r="F2511" s="23">
        <f>Books[[#This Row],[قیمت نهایی]]*100/80</f>
        <v>1037500</v>
      </c>
      <c r="G2511" s="35">
        <v>0.2</v>
      </c>
      <c r="H2511" s="24">
        <v>830000</v>
      </c>
      <c r="I2511" s="34">
        <v>2016</v>
      </c>
      <c r="J2511" s="26" t="s">
        <v>5969</v>
      </c>
      <c r="K2511" s="27" t="s">
        <v>518</v>
      </c>
      <c r="L2511" s="28" t="s">
        <v>8492</v>
      </c>
    </row>
    <row r="2512" spans="2:12" ht="34.9" customHeight="1">
      <c r="B2512" s="30">
        <v>2498</v>
      </c>
      <c r="C2512" s="31" t="s">
        <v>1834</v>
      </c>
      <c r="D2512" s="32" t="s">
        <v>4386</v>
      </c>
      <c r="E2512" s="33">
        <v>283</v>
      </c>
      <c r="F2512" s="23">
        <f>Books[[#This Row],[قیمت نهایی]]*100/80</f>
        <v>2143750</v>
      </c>
      <c r="G2512" s="35">
        <v>0.2</v>
      </c>
      <c r="H2512" s="24">
        <v>1715000</v>
      </c>
      <c r="I2512" s="34">
        <v>2016</v>
      </c>
      <c r="J2512" s="26" t="s">
        <v>7075</v>
      </c>
      <c r="K2512" s="27" t="s">
        <v>518</v>
      </c>
      <c r="L2512" s="28" t="s">
        <v>8492</v>
      </c>
    </row>
    <row r="2513" spans="2:12" ht="34.9" customHeight="1">
      <c r="B2513" s="30">
        <v>2499</v>
      </c>
      <c r="C2513" s="31" t="s">
        <v>941</v>
      </c>
      <c r="D2513" s="32" t="s">
        <v>3438</v>
      </c>
      <c r="E2513" s="33" t="s">
        <v>336</v>
      </c>
      <c r="F2513" s="23">
        <f>Books[[#This Row],[قیمت نهایی]]*100/80</f>
        <v>1181250</v>
      </c>
      <c r="G2513" s="35">
        <v>0.2</v>
      </c>
      <c r="H2513" s="24">
        <v>945000</v>
      </c>
      <c r="I2513" s="34">
        <v>2016</v>
      </c>
      <c r="J2513" s="26" t="s">
        <v>6104</v>
      </c>
      <c r="K2513" s="27" t="s">
        <v>518</v>
      </c>
      <c r="L2513" s="28" t="s">
        <v>8492</v>
      </c>
    </row>
    <row r="2514" spans="2:12" ht="34.9" customHeight="1">
      <c r="B2514" s="30">
        <v>2500</v>
      </c>
      <c r="C2514" s="31" t="s">
        <v>2953</v>
      </c>
      <c r="D2514" s="32" t="s">
        <v>5550</v>
      </c>
      <c r="E2514" s="33" t="s">
        <v>5882</v>
      </c>
      <c r="F2514" s="23">
        <f>Books[[#This Row],[قیمت نهایی]]*100/80</f>
        <v>762500</v>
      </c>
      <c r="G2514" s="35">
        <v>0.2</v>
      </c>
      <c r="H2514" s="24">
        <v>610000</v>
      </c>
      <c r="I2514" s="34">
        <v>2017</v>
      </c>
      <c r="J2514" s="26" t="s">
        <v>8226</v>
      </c>
      <c r="K2514" s="27" t="s">
        <v>518</v>
      </c>
      <c r="L2514" s="28" t="s">
        <v>8492</v>
      </c>
    </row>
    <row r="2515" spans="2:12" ht="34.9" customHeight="1">
      <c r="B2515" s="30">
        <v>2501</v>
      </c>
      <c r="C2515" s="31" t="s">
        <v>3121</v>
      </c>
      <c r="D2515" s="32" t="s">
        <v>5725</v>
      </c>
      <c r="E2515" s="33" t="s">
        <v>289</v>
      </c>
      <c r="F2515" s="23">
        <f>Books[[#This Row],[قیمت نهایی]]*100/80</f>
        <v>893750</v>
      </c>
      <c r="G2515" s="35">
        <v>0.2</v>
      </c>
      <c r="H2515" s="24">
        <v>715000</v>
      </c>
      <c r="I2515" s="34">
        <v>2016</v>
      </c>
      <c r="J2515" s="26" t="s">
        <v>8396</v>
      </c>
      <c r="K2515" s="27" t="s">
        <v>544</v>
      </c>
      <c r="L2515" s="28" t="s">
        <v>8492</v>
      </c>
    </row>
    <row r="2516" spans="2:12" ht="34.9" customHeight="1">
      <c r="B2516" s="30">
        <v>2502</v>
      </c>
      <c r="C2516" s="31" t="s">
        <v>8534</v>
      </c>
      <c r="D2516" s="32" t="s">
        <v>5726</v>
      </c>
      <c r="E2516" s="33">
        <v>83</v>
      </c>
      <c r="F2516" s="23">
        <f>Books[[#This Row],[قیمت نهایی]]*100/80</f>
        <v>893750</v>
      </c>
      <c r="G2516" s="35">
        <v>0.2</v>
      </c>
      <c r="H2516" s="24">
        <v>715000</v>
      </c>
      <c r="I2516" s="34">
        <v>2016</v>
      </c>
      <c r="J2516" s="26" t="s">
        <v>8397</v>
      </c>
      <c r="K2516" s="27" t="s">
        <v>516</v>
      </c>
      <c r="L2516" s="28" t="s">
        <v>8492</v>
      </c>
    </row>
    <row r="2517" spans="2:12" ht="34.9" customHeight="1">
      <c r="B2517" s="30">
        <v>2503</v>
      </c>
      <c r="C2517" s="31" t="s">
        <v>859</v>
      </c>
      <c r="D2517" s="32" t="s">
        <v>3351</v>
      </c>
      <c r="E2517" s="33">
        <v>114</v>
      </c>
      <c r="F2517" s="23">
        <f>Books[[#This Row],[قیمت نهایی]]*100/80</f>
        <v>1087500</v>
      </c>
      <c r="G2517" s="35">
        <v>0.2</v>
      </c>
      <c r="H2517" s="24">
        <v>870000</v>
      </c>
      <c r="I2517" s="34">
        <v>2016</v>
      </c>
      <c r="J2517" s="26" t="s">
        <v>6010</v>
      </c>
      <c r="K2517" s="27" t="s">
        <v>518</v>
      </c>
      <c r="L2517" s="28" t="s">
        <v>8492</v>
      </c>
    </row>
    <row r="2518" spans="2:12" ht="34.9" customHeight="1">
      <c r="B2518" s="30">
        <v>2504</v>
      </c>
      <c r="C2518" s="31" t="s">
        <v>2881</v>
      </c>
      <c r="D2518" s="32" t="s">
        <v>5472</v>
      </c>
      <c r="E2518" s="33" t="s">
        <v>5870</v>
      </c>
      <c r="F2518" s="23">
        <f>Books[[#This Row],[قیمت نهایی]]*100/80</f>
        <v>3881250</v>
      </c>
      <c r="G2518" s="35">
        <v>0.2</v>
      </c>
      <c r="H2518" s="24">
        <v>3105000</v>
      </c>
      <c r="I2518" s="34">
        <v>2017</v>
      </c>
      <c r="J2518" s="26" t="s">
        <v>8150</v>
      </c>
      <c r="K2518" s="27" t="s">
        <v>6088</v>
      </c>
      <c r="L2518" s="28" t="s">
        <v>8492</v>
      </c>
    </row>
    <row r="2519" spans="2:12" ht="34.9" customHeight="1">
      <c r="B2519" s="30">
        <v>2505</v>
      </c>
      <c r="C2519" s="31" t="s">
        <v>806</v>
      </c>
      <c r="D2519" s="32" t="s">
        <v>3296</v>
      </c>
      <c r="E2519" s="33" t="s">
        <v>241</v>
      </c>
      <c r="F2519" s="23">
        <f>Books[[#This Row],[قیمت نهایی]]*100/80</f>
        <v>1012500</v>
      </c>
      <c r="G2519" s="35">
        <v>0.2</v>
      </c>
      <c r="H2519" s="24">
        <v>810000</v>
      </c>
      <c r="I2519" s="34">
        <v>2017</v>
      </c>
      <c r="J2519" s="26" t="s">
        <v>5949</v>
      </c>
      <c r="K2519" s="27" t="s">
        <v>518</v>
      </c>
      <c r="L2519" s="28" t="s">
        <v>8492</v>
      </c>
    </row>
    <row r="2520" spans="2:12" ht="34.9" customHeight="1">
      <c r="B2520" s="30">
        <v>2506</v>
      </c>
      <c r="C2520" s="31" t="s">
        <v>809</v>
      </c>
      <c r="D2520" s="32" t="s">
        <v>3299</v>
      </c>
      <c r="E2520" s="33">
        <v>102</v>
      </c>
      <c r="F2520" s="23">
        <f>Books[[#This Row],[قیمت نهایی]]*100/80</f>
        <v>1012500</v>
      </c>
      <c r="G2520" s="35">
        <v>0.2</v>
      </c>
      <c r="H2520" s="24">
        <v>810000</v>
      </c>
      <c r="I2520" s="34">
        <v>2016</v>
      </c>
      <c r="J2520" s="26" t="s">
        <v>5952</v>
      </c>
      <c r="K2520" s="27" t="s">
        <v>518</v>
      </c>
      <c r="L2520" s="28" t="s">
        <v>8492</v>
      </c>
    </row>
    <row r="2521" spans="2:12" ht="34.9" customHeight="1">
      <c r="B2521" s="30">
        <v>2507</v>
      </c>
      <c r="C2521" s="31" t="s">
        <v>1639</v>
      </c>
      <c r="D2521" s="32" t="s">
        <v>4179</v>
      </c>
      <c r="E2521" s="33">
        <v>252</v>
      </c>
      <c r="F2521" s="23">
        <f>Books[[#This Row],[قیمت نهایی]]*100/80</f>
        <v>1950000</v>
      </c>
      <c r="G2521" s="35">
        <v>0.2</v>
      </c>
      <c r="H2521" s="24">
        <v>1560000</v>
      </c>
      <c r="I2521" s="34">
        <v>2016</v>
      </c>
      <c r="J2521" s="26" t="s">
        <v>6871</v>
      </c>
      <c r="K2521" s="27" t="s">
        <v>518</v>
      </c>
      <c r="L2521" s="28" t="s">
        <v>8492</v>
      </c>
    </row>
    <row r="2522" spans="2:12" ht="34.9" customHeight="1">
      <c r="B2522" s="30">
        <v>2508</v>
      </c>
      <c r="C2522" s="31" t="s">
        <v>1099</v>
      </c>
      <c r="D2522" s="32" t="s">
        <v>3610</v>
      </c>
      <c r="E2522" s="33" t="s">
        <v>25</v>
      </c>
      <c r="F2522" s="23">
        <f>Books[[#This Row],[قیمت نهایی]]*100/80</f>
        <v>1375000</v>
      </c>
      <c r="G2522" s="35">
        <v>0.2</v>
      </c>
      <c r="H2522" s="24">
        <v>1100000</v>
      </c>
      <c r="I2522" s="34">
        <v>2017</v>
      </c>
      <c r="J2522" s="26" t="s">
        <v>6284</v>
      </c>
      <c r="K2522" s="27" t="s">
        <v>5962</v>
      </c>
      <c r="L2522" s="28" t="s">
        <v>8492</v>
      </c>
    </row>
    <row r="2523" spans="2:12" ht="34.9" customHeight="1">
      <c r="B2523" s="63"/>
      <c r="C2523" s="75"/>
      <c r="D2523" s="48"/>
      <c r="E2523" s="64"/>
      <c r="F2523" s="44" t="s">
        <v>8496</v>
      </c>
      <c r="G2523" s="65"/>
      <c r="H2523" s="76"/>
      <c r="I2523" s="66"/>
      <c r="J2523" s="77"/>
      <c r="K2523" s="78"/>
      <c r="L2523" s="79"/>
    </row>
    <row r="2524" spans="2:12" ht="34.9" customHeight="1">
      <c r="B2524" s="30">
        <v>2509</v>
      </c>
      <c r="C2524" s="31" t="s">
        <v>2421</v>
      </c>
      <c r="D2524" s="32" t="s">
        <v>4998</v>
      </c>
      <c r="E2524" s="33">
        <v>390</v>
      </c>
      <c r="F2524" s="23">
        <f>Books[[#This Row],[قیمت نهایی]]*100/80</f>
        <v>2812500</v>
      </c>
      <c r="G2524" s="35">
        <v>0.2</v>
      </c>
      <c r="H2524" s="24">
        <v>2250000</v>
      </c>
      <c r="I2524" s="34">
        <v>2017</v>
      </c>
      <c r="J2524" s="26" t="s">
        <v>7685</v>
      </c>
      <c r="K2524" s="27" t="s">
        <v>544</v>
      </c>
      <c r="L2524" s="28" t="s">
        <v>8496</v>
      </c>
    </row>
    <row r="2525" spans="2:12" ht="34.9" customHeight="1">
      <c r="B2525" s="30">
        <v>2510</v>
      </c>
      <c r="C2525" s="31" t="s">
        <v>2371</v>
      </c>
      <c r="D2525" s="32" t="s">
        <v>4947</v>
      </c>
      <c r="E2525" s="33">
        <v>379</v>
      </c>
      <c r="F2525" s="23">
        <f>Books[[#This Row],[قیمت نهایی]]*100/80</f>
        <v>2743750</v>
      </c>
      <c r="G2525" s="35">
        <v>0.2</v>
      </c>
      <c r="H2525" s="24">
        <v>2195000</v>
      </c>
      <c r="I2525" s="34">
        <v>2017</v>
      </c>
      <c r="J2525" s="26" t="s">
        <v>7633</v>
      </c>
      <c r="K2525" s="27" t="s">
        <v>518</v>
      </c>
      <c r="L2525" s="28" t="s">
        <v>8496</v>
      </c>
    </row>
    <row r="2526" spans="2:12" ht="34.9" customHeight="1">
      <c r="B2526" s="30">
        <v>2511</v>
      </c>
      <c r="C2526" s="31" t="s">
        <v>1998</v>
      </c>
      <c r="D2526" s="32" t="s">
        <v>4555</v>
      </c>
      <c r="E2526" s="33">
        <v>307</v>
      </c>
      <c r="F2526" s="23">
        <f>Books[[#This Row],[قیمت نهایی]]*100/80</f>
        <v>2293750</v>
      </c>
      <c r="G2526" s="35">
        <v>0.2</v>
      </c>
      <c r="H2526" s="24">
        <v>1835000</v>
      </c>
      <c r="I2526" s="34">
        <v>2017</v>
      </c>
      <c r="J2526" s="26" t="s">
        <v>7244</v>
      </c>
      <c r="K2526" s="27" t="s">
        <v>516</v>
      </c>
      <c r="L2526" s="28" t="s">
        <v>8496</v>
      </c>
    </row>
    <row r="2527" spans="2:12" ht="34.9" customHeight="1">
      <c r="B2527" s="30">
        <v>2512</v>
      </c>
      <c r="C2527" s="31" t="s">
        <v>2790</v>
      </c>
      <c r="D2527" s="32" t="s">
        <v>5378</v>
      </c>
      <c r="E2527" s="33" t="s">
        <v>212</v>
      </c>
      <c r="F2527" s="23">
        <f>Books[[#This Row],[قیمت نهایی]]*100/80</f>
        <v>3575000</v>
      </c>
      <c r="G2527" s="35">
        <v>0.2</v>
      </c>
      <c r="H2527" s="24">
        <v>2860000</v>
      </c>
      <c r="I2527" s="34">
        <v>2017</v>
      </c>
      <c r="J2527" s="26" t="s">
        <v>8060</v>
      </c>
      <c r="K2527" s="27" t="s">
        <v>518</v>
      </c>
      <c r="L2527" s="28" t="s">
        <v>8496</v>
      </c>
    </row>
    <row r="2528" spans="2:12" ht="34.9" customHeight="1">
      <c r="B2528" s="30">
        <v>2513</v>
      </c>
      <c r="C2528" s="31" t="s">
        <v>1565</v>
      </c>
      <c r="D2528" s="32" t="s">
        <v>4102</v>
      </c>
      <c r="E2528" s="33" t="s">
        <v>362</v>
      </c>
      <c r="F2528" s="23">
        <f>Books[[#This Row],[قیمت نهایی]]*100/80</f>
        <v>1881250</v>
      </c>
      <c r="G2528" s="35">
        <v>0.2</v>
      </c>
      <c r="H2528" s="24">
        <v>1505000</v>
      </c>
      <c r="I2528" s="34">
        <v>2017</v>
      </c>
      <c r="J2528" s="26" t="s">
        <v>6792</v>
      </c>
      <c r="K2528" s="27" t="s">
        <v>547</v>
      </c>
      <c r="L2528" s="28" t="s">
        <v>8496</v>
      </c>
    </row>
    <row r="2529" spans="2:12" ht="34.9" customHeight="1">
      <c r="B2529" s="30">
        <v>2514</v>
      </c>
      <c r="C2529" s="31" t="s">
        <v>1102</v>
      </c>
      <c r="D2529" s="32" t="s">
        <v>3613</v>
      </c>
      <c r="E2529" s="33">
        <v>160</v>
      </c>
      <c r="F2529" s="23">
        <f>Books[[#This Row],[قیمت نهایی]]*100/80</f>
        <v>1375000</v>
      </c>
      <c r="G2529" s="35">
        <v>0.2</v>
      </c>
      <c r="H2529" s="24">
        <v>1100000</v>
      </c>
      <c r="I2529" s="34">
        <v>2017</v>
      </c>
      <c r="J2529" s="26" t="s">
        <v>6287</v>
      </c>
      <c r="K2529" s="27" t="s">
        <v>518</v>
      </c>
      <c r="L2529" s="28" t="s">
        <v>8496</v>
      </c>
    </row>
    <row r="2530" spans="2:12" ht="34.9" customHeight="1">
      <c r="B2530" s="30">
        <v>2515</v>
      </c>
      <c r="C2530" s="31" t="s">
        <v>1682</v>
      </c>
      <c r="D2530" s="32" t="s">
        <v>4225</v>
      </c>
      <c r="E2530" s="33" t="s">
        <v>48</v>
      </c>
      <c r="F2530" s="23">
        <f>Books[[#This Row],[قیمت نهایی]]*100/80</f>
        <v>1993750</v>
      </c>
      <c r="G2530" s="35">
        <v>0.2</v>
      </c>
      <c r="H2530" s="24">
        <v>1595000</v>
      </c>
      <c r="I2530" s="34">
        <v>2016</v>
      </c>
      <c r="J2530" s="26" t="s">
        <v>6914</v>
      </c>
      <c r="K2530" s="27" t="s">
        <v>518</v>
      </c>
      <c r="L2530" s="28" t="s">
        <v>8496</v>
      </c>
    </row>
    <row r="2531" spans="2:12" ht="34.9" customHeight="1">
      <c r="B2531" s="30">
        <v>2516</v>
      </c>
      <c r="C2531" s="31" t="s">
        <v>2222</v>
      </c>
      <c r="D2531" s="32" t="s">
        <v>4788</v>
      </c>
      <c r="E2531" s="33" t="s">
        <v>380</v>
      </c>
      <c r="F2531" s="23">
        <f>Books[[#This Row],[قیمت نهایی]]*100/80</f>
        <v>2543750</v>
      </c>
      <c r="G2531" s="35">
        <v>0.2</v>
      </c>
      <c r="H2531" s="24">
        <v>2035000</v>
      </c>
      <c r="I2531" s="34">
        <v>2017</v>
      </c>
      <c r="J2531" s="26" t="s">
        <v>7478</v>
      </c>
      <c r="K2531" s="27" t="s">
        <v>518</v>
      </c>
      <c r="L2531" s="28" t="s">
        <v>8496</v>
      </c>
    </row>
    <row r="2532" spans="2:12" ht="34.9" customHeight="1">
      <c r="B2532" s="30">
        <v>2517</v>
      </c>
      <c r="C2532" s="31" t="s">
        <v>2164</v>
      </c>
      <c r="D2532" s="32" t="s">
        <v>4728</v>
      </c>
      <c r="E2532" s="33" t="s">
        <v>377</v>
      </c>
      <c r="F2532" s="23">
        <f>Books[[#This Row],[قیمت نهایی]]*100/80</f>
        <v>2487500</v>
      </c>
      <c r="G2532" s="35">
        <v>0.2</v>
      </c>
      <c r="H2532" s="24">
        <v>1990000</v>
      </c>
      <c r="I2532" s="34">
        <v>2016</v>
      </c>
      <c r="J2532" s="26" t="s">
        <v>7416</v>
      </c>
      <c r="K2532" s="27" t="s">
        <v>518</v>
      </c>
      <c r="L2532" s="28" t="s">
        <v>8496</v>
      </c>
    </row>
    <row r="2533" spans="2:12" ht="34.9" customHeight="1">
      <c r="B2533" s="30">
        <v>2518</v>
      </c>
      <c r="C2533" s="31" t="s">
        <v>1402</v>
      </c>
      <c r="D2533" s="32" t="s">
        <v>3930</v>
      </c>
      <c r="E2533" s="33">
        <v>216</v>
      </c>
      <c r="F2533" s="23">
        <f>Books[[#This Row],[قیمت نهایی]]*100/80</f>
        <v>1725000</v>
      </c>
      <c r="G2533" s="35">
        <v>0.2</v>
      </c>
      <c r="H2533" s="24">
        <v>1380000</v>
      </c>
      <c r="I2533" s="34">
        <v>2016</v>
      </c>
      <c r="J2533" s="26" t="s">
        <v>6613</v>
      </c>
      <c r="K2533" s="27" t="s">
        <v>518</v>
      </c>
      <c r="L2533" s="28" t="s">
        <v>8496</v>
      </c>
    </row>
    <row r="2534" spans="2:12" ht="34.9" customHeight="1">
      <c r="B2534" s="30">
        <v>2519</v>
      </c>
      <c r="C2534" s="31" t="s">
        <v>2607</v>
      </c>
      <c r="D2534" s="32" t="s">
        <v>5187</v>
      </c>
      <c r="E2534" s="33">
        <v>440</v>
      </c>
      <c r="F2534" s="23">
        <f>Books[[#This Row],[قیمت نهایی]]*100/80</f>
        <v>3125000</v>
      </c>
      <c r="G2534" s="35">
        <v>0.2</v>
      </c>
      <c r="H2534" s="24">
        <v>2500000</v>
      </c>
      <c r="I2534" s="34">
        <v>2017</v>
      </c>
      <c r="J2534" s="26" t="s">
        <v>7872</v>
      </c>
      <c r="K2534" s="27" t="s">
        <v>518</v>
      </c>
      <c r="L2534" s="28" t="s">
        <v>8496</v>
      </c>
    </row>
    <row r="2535" spans="2:12" ht="34.9" customHeight="1">
      <c r="B2535" s="30">
        <v>2520</v>
      </c>
      <c r="C2535" s="31" t="s">
        <v>1669</v>
      </c>
      <c r="D2535" s="32" t="s">
        <v>4211</v>
      </c>
      <c r="E2535" s="33">
        <v>256</v>
      </c>
      <c r="F2535" s="23">
        <f>Books[[#This Row],[قیمت نهایی]]*100/80</f>
        <v>1975000</v>
      </c>
      <c r="G2535" s="35">
        <v>0.2</v>
      </c>
      <c r="H2535" s="24">
        <v>1580000</v>
      </c>
      <c r="I2535" s="34">
        <v>2017</v>
      </c>
      <c r="J2535" s="26" t="s">
        <v>6902</v>
      </c>
      <c r="K2535" s="27" t="s">
        <v>518</v>
      </c>
      <c r="L2535" s="28" t="s">
        <v>8496</v>
      </c>
    </row>
    <row r="2536" spans="2:12" ht="34.9" customHeight="1">
      <c r="B2536" s="30">
        <v>2521</v>
      </c>
      <c r="C2536" s="31" t="s">
        <v>3154</v>
      </c>
      <c r="D2536" s="32" t="s">
        <v>5759</v>
      </c>
      <c r="E2536" s="33" t="s">
        <v>442</v>
      </c>
      <c r="F2536" s="23">
        <f>Books[[#This Row],[قیمت نهایی]]*100/80</f>
        <v>931250</v>
      </c>
      <c r="G2536" s="35">
        <v>0.2</v>
      </c>
      <c r="H2536" s="24">
        <v>745000</v>
      </c>
      <c r="I2536" s="34">
        <v>2016</v>
      </c>
      <c r="J2536" s="26" t="s">
        <v>8427</v>
      </c>
      <c r="K2536" s="27" t="s">
        <v>1</v>
      </c>
      <c r="L2536" s="28" t="s">
        <v>8496</v>
      </c>
    </row>
    <row r="2537" spans="2:12" ht="34.9" customHeight="1">
      <c r="B2537" s="30">
        <v>2522</v>
      </c>
      <c r="C2537" s="31" t="s">
        <v>2453</v>
      </c>
      <c r="D2537" s="32" t="s">
        <v>5030</v>
      </c>
      <c r="E2537" s="33">
        <v>399</v>
      </c>
      <c r="F2537" s="23">
        <f>Books[[#This Row],[قیمت نهایی]]*100/80</f>
        <v>2868750</v>
      </c>
      <c r="G2537" s="35">
        <v>0.2</v>
      </c>
      <c r="H2537" s="24">
        <v>2295000</v>
      </c>
      <c r="I2537" s="34">
        <v>2016</v>
      </c>
      <c r="J2537" s="26" t="s">
        <v>7717</v>
      </c>
      <c r="K2537" s="27" t="s">
        <v>5990</v>
      </c>
      <c r="L2537" s="28" t="s">
        <v>8496</v>
      </c>
    </row>
    <row r="2538" spans="2:12" ht="34.9" customHeight="1">
      <c r="B2538" s="30">
        <v>2523</v>
      </c>
      <c r="C2538" s="31" t="s">
        <v>2261</v>
      </c>
      <c r="D2538" s="32" t="s">
        <v>4831</v>
      </c>
      <c r="E2538" s="33">
        <v>353</v>
      </c>
      <c r="F2538" s="23">
        <f>Books[[#This Row],[قیمت نهایی]]*100/80</f>
        <v>2581250</v>
      </c>
      <c r="G2538" s="35">
        <v>0.2</v>
      </c>
      <c r="H2538" s="24">
        <v>2065000</v>
      </c>
      <c r="I2538" s="34">
        <v>2017</v>
      </c>
      <c r="J2538" s="26" t="s">
        <v>7521</v>
      </c>
      <c r="K2538" s="27" t="s">
        <v>518</v>
      </c>
      <c r="L2538" s="28" t="s">
        <v>8496</v>
      </c>
    </row>
    <row r="2539" spans="2:12" ht="34.9" customHeight="1">
      <c r="B2539" s="30">
        <v>2524</v>
      </c>
      <c r="C2539" s="31" t="s">
        <v>1571</v>
      </c>
      <c r="D2539" s="32" t="s">
        <v>4108</v>
      </c>
      <c r="E2539" s="33" t="s">
        <v>363</v>
      </c>
      <c r="F2539" s="23">
        <f>Books[[#This Row],[قیمت نهایی]]*100/80</f>
        <v>1887500</v>
      </c>
      <c r="G2539" s="35">
        <v>0.2</v>
      </c>
      <c r="H2539" s="24">
        <v>1510000</v>
      </c>
      <c r="I2539" s="34">
        <v>2017</v>
      </c>
      <c r="J2539" s="26" t="s">
        <v>6798</v>
      </c>
      <c r="K2539" s="27" t="s">
        <v>518</v>
      </c>
      <c r="L2539" s="28" t="s">
        <v>8496</v>
      </c>
    </row>
    <row r="2540" spans="2:12" ht="34.9" customHeight="1">
      <c r="B2540" s="30">
        <v>2525</v>
      </c>
      <c r="C2540" s="31" t="s">
        <v>3088</v>
      </c>
      <c r="D2540" s="32" t="s">
        <v>5690</v>
      </c>
      <c r="E2540" s="33" t="s">
        <v>436</v>
      </c>
      <c r="F2540" s="23">
        <f>Books[[#This Row],[قیمت نهایی]]*100/80</f>
        <v>856250</v>
      </c>
      <c r="G2540" s="35">
        <v>0.2</v>
      </c>
      <c r="H2540" s="24">
        <v>685000</v>
      </c>
      <c r="I2540" s="34">
        <v>2017</v>
      </c>
      <c r="J2540" s="26" t="s">
        <v>8362</v>
      </c>
      <c r="K2540" s="27" t="s">
        <v>5939</v>
      </c>
      <c r="L2540" s="28" t="s">
        <v>8496</v>
      </c>
    </row>
    <row r="2541" spans="2:12" ht="34.9" customHeight="1">
      <c r="B2541" s="30">
        <v>2526</v>
      </c>
      <c r="C2541" s="31" t="s">
        <v>2807</v>
      </c>
      <c r="D2541" s="32" t="s">
        <v>5395</v>
      </c>
      <c r="E2541" s="33" t="s">
        <v>415</v>
      </c>
      <c r="F2541" s="23">
        <f>Books[[#This Row],[قیمت نهایی]]*100/80</f>
        <v>3662500</v>
      </c>
      <c r="G2541" s="35">
        <v>0.2</v>
      </c>
      <c r="H2541" s="24">
        <v>2930000</v>
      </c>
      <c r="I2541" s="34">
        <v>2016</v>
      </c>
      <c r="J2541" s="26" t="s">
        <v>8076</v>
      </c>
      <c r="K2541" s="27" t="s">
        <v>518</v>
      </c>
      <c r="L2541" s="28" t="s">
        <v>8496</v>
      </c>
    </row>
    <row r="2542" spans="2:12" ht="34.9" customHeight="1">
      <c r="B2542" s="30">
        <v>2527</v>
      </c>
      <c r="C2542" s="31" t="s">
        <v>1494</v>
      </c>
      <c r="D2542" s="32" t="s">
        <v>4028</v>
      </c>
      <c r="E2542" s="33" t="s">
        <v>42</v>
      </c>
      <c r="F2542" s="23">
        <f>Books[[#This Row],[قیمت نهایی]]*100/80</f>
        <v>1825000</v>
      </c>
      <c r="G2542" s="35">
        <v>0.2</v>
      </c>
      <c r="H2542" s="24">
        <v>1460000</v>
      </c>
      <c r="I2542" s="34">
        <v>2016</v>
      </c>
      <c r="J2542" s="26" t="s">
        <v>6713</v>
      </c>
      <c r="K2542" s="27" t="s">
        <v>518</v>
      </c>
      <c r="L2542" s="28" t="s">
        <v>8496</v>
      </c>
    </row>
    <row r="2543" spans="2:12" ht="34.9" customHeight="1">
      <c r="B2543" s="30">
        <v>2528</v>
      </c>
      <c r="C2543" s="31" t="s">
        <v>1892</v>
      </c>
      <c r="D2543" s="32" t="s">
        <v>4445</v>
      </c>
      <c r="E2543" s="33" t="s">
        <v>230</v>
      </c>
      <c r="F2543" s="23">
        <f>Books[[#This Row],[قیمت نهایی]]*100/80</f>
        <v>2200000</v>
      </c>
      <c r="G2543" s="35">
        <v>0.2</v>
      </c>
      <c r="H2543" s="24">
        <v>1760000</v>
      </c>
      <c r="I2543" s="34">
        <v>2016</v>
      </c>
      <c r="J2543" s="26" t="s">
        <v>7134</v>
      </c>
      <c r="K2543" s="27" t="s">
        <v>518</v>
      </c>
      <c r="L2543" s="28" t="s">
        <v>8496</v>
      </c>
    </row>
    <row r="2544" spans="2:12" ht="34.9" customHeight="1">
      <c r="B2544" s="30">
        <v>2529</v>
      </c>
      <c r="C2544" s="31" t="s">
        <v>1138</v>
      </c>
      <c r="D2544" s="32" t="s">
        <v>3651</v>
      </c>
      <c r="E2544" s="33" t="s">
        <v>345</v>
      </c>
      <c r="F2544" s="23">
        <f>Books[[#This Row],[قیمت نهایی]]*100/80</f>
        <v>1437500</v>
      </c>
      <c r="G2544" s="35">
        <v>0.2</v>
      </c>
      <c r="H2544" s="24">
        <v>1150000</v>
      </c>
      <c r="I2544" s="34">
        <v>2016</v>
      </c>
      <c r="J2544" s="26" t="s">
        <v>6326</v>
      </c>
      <c r="K2544" s="27" t="s">
        <v>1</v>
      </c>
      <c r="L2544" s="28" t="s">
        <v>8496</v>
      </c>
    </row>
    <row r="2545" spans="2:12" ht="34.9" customHeight="1">
      <c r="B2545" s="30">
        <v>2530</v>
      </c>
      <c r="C2545" s="31" t="s">
        <v>2411</v>
      </c>
      <c r="D2545" s="32" t="s">
        <v>4988</v>
      </c>
      <c r="E2545" s="33">
        <v>389</v>
      </c>
      <c r="F2545" s="23">
        <f>Books[[#This Row],[قیمت نهایی]]*100/80</f>
        <v>2806250</v>
      </c>
      <c r="G2545" s="35">
        <v>0.2</v>
      </c>
      <c r="H2545" s="24">
        <v>2245000</v>
      </c>
      <c r="I2545" s="34">
        <v>2017</v>
      </c>
      <c r="J2545" s="26" t="s">
        <v>7675</v>
      </c>
      <c r="K2545" s="27" t="s">
        <v>518</v>
      </c>
      <c r="L2545" s="28" t="s">
        <v>8496</v>
      </c>
    </row>
    <row r="2546" spans="2:12" ht="34.9" customHeight="1">
      <c r="B2546" s="30">
        <v>2531</v>
      </c>
      <c r="C2546" s="31" t="s">
        <v>8535</v>
      </c>
      <c r="D2546" s="32" t="s">
        <v>3783</v>
      </c>
      <c r="E2546" s="33" t="s">
        <v>32</v>
      </c>
      <c r="F2546" s="23">
        <f>Books[[#This Row],[قیمت نهایی]]*100/80</f>
        <v>1575000</v>
      </c>
      <c r="G2546" s="35">
        <v>0.2</v>
      </c>
      <c r="H2546" s="24">
        <v>1260000</v>
      </c>
      <c r="I2546" s="34">
        <v>2017</v>
      </c>
      <c r="J2546" s="26" t="s">
        <v>6466</v>
      </c>
      <c r="K2546" s="27" t="s">
        <v>518</v>
      </c>
      <c r="L2546" s="28" t="s">
        <v>8496</v>
      </c>
    </row>
    <row r="2547" spans="2:12" ht="34.9" customHeight="1">
      <c r="B2547" s="30">
        <v>2532</v>
      </c>
      <c r="C2547" s="31" t="s">
        <v>2897</v>
      </c>
      <c r="D2547" s="32" t="s">
        <v>5488</v>
      </c>
      <c r="E2547" s="33">
        <v>571</v>
      </c>
      <c r="F2547" s="23">
        <f>Books[[#This Row],[قیمت نهایی]]*100/80</f>
        <v>3943750</v>
      </c>
      <c r="G2547" s="35">
        <v>0.2</v>
      </c>
      <c r="H2547" s="24">
        <v>3155000</v>
      </c>
      <c r="I2547" s="34">
        <v>2016</v>
      </c>
      <c r="J2547" s="26" t="s">
        <v>8164</v>
      </c>
      <c r="K2547" s="27" t="s">
        <v>1</v>
      </c>
      <c r="L2547" s="28" t="s">
        <v>8496</v>
      </c>
    </row>
    <row r="2548" spans="2:12" ht="34.9" customHeight="1">
      <c r="B2548" s="30">
        <v>2533</v>
      </c>
      <c r="C2548" s="31" t="s">
        <v>1927</v>
      </c>
      <c r="D2548" s="32" t="s">
        <v>4480</v>
      </c>
      <c r="E2548" s="33" t="s">
        <v>130</v>
      </c>
      <c r="F2548" s="23">
        <f>Books[[#This Row],[قیمت نهایی]]*100/80</f>
        <v>2231250</v>
      </c>
      <c r="G2548" s="35">
        <v>0.2</v>
      </c>
      <c r="H2548" s="24">
        <v>1785000</v>
      </c>
      <c r="I2548" s="34">
        <v>2017</v>
      </c>
      <c r="J2548" s="26" t="s">
        <v>7170</v>
      </c>
      <c r="K2548" s="27" t="s">
        <v>6088</v>
      </c>
      <c r="L2548" s="28" t="s">
        <v>8496</v>
      </c>
    </row>
  </sheetData>
  <printOptions horizontalCentered="1"/>
  <pageMargins left="0" right="0" top="0" bottom="0.39370078740157483" header="0" footer="0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80" workbookViewId="0">
      <selection activeCell="B1" sqref="B1:K80"/>
    </sheetView>
  </sheetViews>
  <sheetFormatPr defaultRowHeight="16.5"/>
  <sheetData>
    <row r="1" spans="1:11" ht="198">
      <c r="A1" s="10">
        <v>2088</v>
      </c>
      <c r="B1" s="11" t="s">
        <v>571</v>
      </c>
      <c r="C1" s="15" t="s">
        <v>572</v>
      </c>
      <c r="D1" s="12">
        <v>920</v>
      </c>
      <c r="E1" s="16" t="e">
        <f>[1]!Books[[#This Row],[قیمت نهایی]]*100/80</f>
        <v>#REF!</v>
      </c>
      <c r="F1" s="17">
        <v>0.2</v>
      </c>
      <c r="G1" s="18" t="e">
        <f>[1]!Books[[#This Row],[تعداد صفحه]]*5000+300000</f>
        <v>#REF!</v>
      </c>
      <c r="H1" s="12">
        <v>2018</v>
      </c>
      <c r="I1" s="19" t="s">
        <v>573</v>
      </c>
      <c r="J1" s="13" t="s">
        <v>1</v>
      </c>
      <c r="K1" s="14" t="s">
        <v>574</v>
      </c>
    </row>
    <row r="2" spans="1:11" ht="126">
      <c r="A2" s="10">
        <v>2089</v>
      </c>
      <c r="B2" s="11" t="s">
        <v>575</v>
      </c>
      <c r="C2" s="15" t="s">
        <v>576</v>
      </c>
      <c r="D2" s="12">
        <v>220</v>
      </c>
      <c r="E2" s="16" t="e">
        <f>[1]!Books[[#This Row],[قیمت نهایی]]*100/80</f>
        <v>#REF!</v>
      </c>
      <c r="F2" s="17">
        <v>0.2</v>
      </c>
      <c r="G2" s="18" t="e">
        <f>[1]!Books[[#This Row],[تعداد صفحه]]*5000+300000</f>
        <v>#REF!</v>
      </c>
      <c r="H2" s="12">
        <v>2018</v>
      </c>
      <c r="I2" s="19" t="s">
        <v>577</v>
      </c>
      <c r="J2" s="13" t="s">
        <v>578</v>
      </c>
      <c r="K2" s="14" t="s">
        <v>574</v>
      </c>
    </row>
    <row r="3" spans="1:11" ht="162">
      <c r="A3" s="10">
        <v>2090</v>
      </c>
      <c r="B3" s="11" t="s">
        <v>579</v>
      </c>
      <c r="C3" s="15" t="s">
        <v>580</v>
      </c>
      <c r="D3" s="12">
        <v>481</v>
      </c>
      <c r="E3" s="16" t="e">
        <f>[1]!Books[[#This Row],[قیمت نهایی]]*100/80</f>
        <v>#REF!</v>
      </c>
      <c r="F3" s="17">
        <v>0.2</v>
      </c>
      <c r="G3" s="18" t="e">
        <f>[1]!Books[[#This Row],[تعداد صفحه]]*5000+300000</f>
        <v>#REF!</v>
      </c>
      <c r="H3" s="12">
        <v>2018</v>
      </c>
      <c r="I3" s="19" t="s">
        <v>581</v>
      </c>
      <c r="J3" s="13" t="s">
        <v>578</v>
      </c>
      <c r="K3" s="14" t="s">
        <v>574</v>
      </c>
    </row>
    <row r="4" spans="1:11" ht="90">
      <c r="A4" s="10">
        <v>2091</v>
      </c>
      <c r="B4" s="11" t="s">
        <v>582</v>
      </c>
      <c r="C4" s="15" t="s">
        <v>583</v>
      </c>
      <c r="D4" s="12">
        <v>704</v>
      </c>
      <c r="E4" s="16" t="e">
        <f>[1]!Books[[#This Row],[قیمت نهایی]]*100/80</f>
        <v>#REF!</v>
      </c>
      <c r="F4" s="17">
        <v>0.2</v>
      </c>
      <c r="G4" s="18" t="e">
        <f>[1]!Books[[#This Row],[تعداد صفحه]]*5000+300000</f>
        <v>#REF!</v>
      </c>
      <c r="H4" s="12">
        <v>2018</v>
      </c>
      <c r="I4" s="19" t="s">
        <v>584</v>
      </c>
      <c r="J4" s="13" t="s">
        <v>578</v>
      </c>
      <c r="K4" s="14" t="s">
        <v>574</v>
      </c>
    </row>
    <row r="5" spans="1:11" ht="144">
      <c r="A5" s="10">
        <v>2092</v>
      </c>
      <c r="B5" s="11" t="s">
        <v>585</v>
      </c>
      <c r="C5" s="15" t="s">
        <v>586</v>
      </c>
      <c r="D5" s="12">
        <v>328</v>
      </c>
      <c r="E5" s="16" t="e">
        <f>[1]!Books[[#This Row],[قیمت نهایی]]*100/80</f>
        <v>#REF!</v>
      </c>
      <c r="F5" s="17">
        <v>0.2</v>
      </c>
      <c r="G5" s="18" t="e">
        <f>[1]!Books[[#This Row],[تعداد صفحه]]*5000+300000</f>
        <v>#REF!</v>
      </c>
      <c r="H5" s="12">
        <v>2018</v>
      </c>
      <c r="I5" s="19" t="s">
        <v>587</v>
      </c>
      <c r="J5" s="13" t="s">
        <v>578</v>
      </c>
      <c r="K5" s="14" t="s">
        <v>574</v>
      </c>
    </row>
    <row r="6" spans="1:11" ht="108">
      <c r="A6" s="10">
        <v>2093</v>
      </c>
      <c r="B6" s="11" t="s">
        <v>588</v>
      </c>
      <c r="C6" s="15" t="s">
        <v>589</v>
      </c>
      <c r="D6" s="12">
        <v>227</v>
      </c>
      <c r="E6" s="16" t="e">
        <f>[1]!Books[[#This Row],[قیمت نهایی]]*100/80</f>
        <v>#REF!</v>
      </c>
      <c r="F6" s="17">
        <v>0.2</v>
      </c>
      <c r="G6" s="18" t="e">
        <f>[1]!Books[[#This Row],[تعداد صفحه]]*5000+300000</f>
        <v>#REF!</v>
      </c>
      <c r="H6" s="12">
        <v>2018</v>
      </c>
      <c r="I6" s="19" t="s">
        <v>590</v>
      </c>
      <c r="J6" s="13" t="s">
        <v>578</v>
      </c>
      <c r="K6" s="14" t="s">
        <v>574</v>
      </c>
    </row>
    <row r="7" spans="1:11" ht="162">
      <c r="A7" s="10">
        <v>2094</v>
      </c>
      <c r="B7" s="11" t="s">
        <v>591</v>
      </c>
      <c r="C7" s="15" t="s">
        <v>592</v>
      </c>
      <c r="D7" s="12">
        <v>266</v>
      </c>
      <c r="E7" s="16" t="e">
        <f>[1]!Books[[#This Row],[قیمت نهایی]]*100/80</f>
        <v>#REF!</v>
      </c>
      <c r="F7" s="17">
        <v>0.2</v>
      </c>
      <c r="G7" s="18" t="e">
        <f>[1]!Books[[#This Row],[تعداد صفحه]]*5000+300000</f>
        <v>#REF!</v>
      </c>
      <c r="H7" s="12">
        <v>2018</v>
      </c>
      <c r="I7" s="19" t="s">
        <v>593</v>
      </c>
      <c r="J7" s="13" t="s">
        <v>578</v>
      </c>
      <c r="K7" s="14" t="s">
        <v>574</v>
      </c>
    </row>
    <row r="8" spans="1:11" ht="162">
      <c r="A8" s="10">
        <v>2095</v>
      </c>
      <c r="B8" s="11" t="s">
        <v>594</v>
      </c>
      <c r="C8" s="15" t="s">
        <v>595</v>
      </c>
      <c r="D8" s="12">
        <v>380</v>
      </c>
      <c r="E8" s="16" t="e">
        <f>[1]!Books[[#This Row],[قیمت نهایی]]*100/80</f>
        <v>#REF!</v>
      </c>
      <c r="F8" s="17">
        <v>0.2</v>
      </c>
      <c r="G8" s="18" t="e">
        <f>[1]!Books[[#This Row],[تعداد صفحه]]*5000+300000</f>
        <v>#REF!</v>
      </c>
      <c r="H8" s="12">
        <v>2018</v>
      </c>
      <c r="I8" s="19" t="s">
        <v>596</v>
      </c>
      <c r="J8" s="13" t="s">
        <v>578</v>
      </c>
      <c r="K8" s="14" t="s">
        <v>574</v>
      </c>
    </row>
    <row r="9" spans="1:11" ht="198">
      <c r="A9" s="10">
        <v>2096</v>
      </c>
      <c r="B9" s="11" t="s">
        <v>597</v>
      </c>
      <c r="C9" s="15" t="s">
        <v>598</v>
      </c>
      <c r="D9" s="12">
        <v>354</v>
      </c>
      <c r="E9" s="16" t="e">
        <f>[1]!Books[[#This Row],[قیمت نهایی]]*100/80</f>
        <v>#REF!</v>
      </c>
      <c r="F9" s="17">
        <v>0.2</v>
      </c>
      <c r="G9" s="18" t="e">
        <f>[1]!Books[[#This Row],[تعداد صفحه]]*5000+300000</f>
        <v>#REF!</v>
      </c>
      <c r="H9" s="12">
        <v>2018</v>
      </c>
      <c r="I9" s="19" t="s">
        <v>599</v>
      </c>
      <c r="J9" s="13" t="s">
        <v>578</v>
      </c>
      <c r="K9" s="14" t="s">
        <v>574</v>
      </c>
    </row>
    <row r="10" spans="1:11" ht="144">
      <c r="A10" s="10">
        <v>2097</v>
      </c>
      <c r="B10" s="11" t="s">
        <v>600</v>
      </c>
      <c r="C10" s="15">
        <v>9780323249713</v>
      </c>
      <c r="D10" s="12">
        <v>464</v>
      </c>
      <c r="E10" s="16" t="e">
        <f>[1]!Books[[#This Row],[قیمت نهایی]]*100/80</f>
        <v>#REF!</v>
      </c>
      <c r="F10" s="17">
        <v>0.2</v>
      </c>
      <c r="G10" s="18" t="e">
        <f>[1]!Books[[#This Row],[تعداد صفحه]]*5000+300000</f>
        <v>#REF!</v>
      </c>
      <c r="H10" s="12">
        <v>2016</v>
      </c>
      <c r="I10" s="19" t="s">
        <v>601</v>
      </c>
      <c r="J10" s="13" t="s">
        <v>0</v>
      </c>
      <c r="K10" s="14" t="s">
        <v>574</v>
      </c>
    </row>
    <row r="11" spans="1:11" ht="126">
      <c r="A11" s="10">
        <v>2098</v>
      </c>
      <c r="B11" s="11" t="s">
        <v>602</v>
      </c>
      <c r="C11" s="15" t="s">
        <v>603</v>
      </c>
      <c r="D11" s="12">
        <v>404</v>
      </c>
      <c r="E11" s="16" t="e">
        <f>[1]!Books[[#This Row],[قیمت نهایی]]*100/80</f>
        <v>#REF!</v>
      </c>
      <c r="F11" s="17">
        <v>0.2</v>
      </c>
      <c r="G11" s="18" t="e">
        <f>[1]!Books[[#This Row],[تعداد صفحه]]*5000+300000</f>
        <v>#REF!</v>
      </c>
      <c r="H11" s="12">
        <v>2018</v>
      </c>
      <c r="I11" s="19" t="s">
        <v>604</v>
      </c>
      <c r="J11" s="13" t="s">
        <v>605</v>
      </c>
      <c r="K11" s="14" t="s">
        <v>574</v>
      </c>
    </row>
    <row r="12" spans="1:11" ht="198">
      <c r="A12" s="10">
        <v>2099</v>
      </c>
      <c r="B12" s="11" t="s">
        <v>606</v>
      </c>
      <c r="C12" s="15" t="s">
        <v>607</v>
      </c>
      <c r="D12" s="12">
        <v>376</v>
      </c>
      <c r="E12" s="16" t="e">
        <f>[1]!Books[[#This Row],[قیمت نهایی]]*100/80</f>
        <v>#REF!</v>
      </c>
      <c r="F12" s="17">
        <v>0.2</v>
      </c>
      <c r="G12" s="18" t="e">
        <f>[1]!Books[[#This Row],[تعداد صفحه]]*5000+300000</f>
        <v>#REF!</v>
      </c>
      <c r="H12" s="12">
        <v>2016</v>
      </c>
      <c r="I12" s="19" t="s">
        <v>608</v>
      </c>
      <c r="J12" s="13" t="s">
        <v>609</v>
      </c>
      <c r="K12" s="14" t="s">
        <v>574</v>
      </c>
    </row>
    <row r="13" spans="1:11" ht="126">
      <c r="A13" s="10">
        <v>2100</v>
      </c>
      <c r="B13" s="11" t="s">
        <v>610</v>
      </c>
      <c r="C13" s="15">
        <v>9780323354943</v>
      </c>
      <c r="D13" s="12">
        <v>256</v>
      </c>
      <c r="E13" s="16" t="e">
        <f>[1]!Books[[#This Row],[قیمت نهایی]]*100/80</f>
        <v>#REF!</v>
      </c>
      <c r="F13" s="17">
        <v>0.2</v>
      </c>
      <c r="G13" s="18" t="e">
        <f>[1]!Books[[#This Row],[تعداد صفحه]]*5000+300000</f>
        <v>#REF!</v>
      </c>
      <c r="H13" s="12">
        <v>2016</v>
      </c>
      <c r="I13" s="19" t="s">
        <v>611</v>
      </c>
      <c r="J13" s="13" t="s">
        <v>0</v>
      </c>
      <c r="K13" s="14" t="s">
        <v>574</v>
      </c>
    </row>
    <row r="14" spans="1:11" ht="162">
      <c r="A14" s="10">
        <v>2101</v>
      </c>
      <c r="B14" s="11" t="s">
        <v>612</v>
      </c>
      <c r="C14" s="15">
        <v>9780702066023</v>
      </c>
      <c r="D14" s="12">
        <v>832</v>
      </c>
      <c r="E14" s="16" t="e">
        <f>[1]!Books[[#This Row],[قیمت نهایی]]*100/80</f>
        <v>#REF!</v>
      </c>
      <c r="F14" s="17">
        <v>0.2</v>
      </c>
      <c r="G14" s="18" t="e">
        <f>[1]!Books[[#This Row],[تعداد صفحه]]*5000+300000</f>
        <v>#REF!</v>
      </c>
      <c r="H14" s="12">
        <v>2016</v>
      </c>
      <c r="I14" s="19" t="s">
        <v>613</v>
      </c>
      <c r="J14" s="13" t="s">
        <v>0</v>
      </c>
      <c r="K14" s="14" t="s">
        <v>574</v>
      </c>
    </row>
    <row r="15" spans="1:11" ht="144">
      <c r="A15" s="10">
        <v>2102</v>
      </c>
      <c r="B15" s="11" t="s">
        <v>614</v>
      </c>
      <c r="C15" s="15" t="s">
        <v>615</v>
      </c>
      <c r="D15" s="12">
        <v>248</v>
      </c>
      <c r="E15" s="16" t="e">
        <f>[1]!Books[[#This Row],[قیمت نهایی]]*100/80</f>
        <v>#REF!</v>
      </c>
      <c r="F15" s="17">
        <v>0.2</v>
      </c>
      <c r="G15" s="18" t="e">
        <f>[1]!Books[[#This Row],[تعداد صفحه]]*5000+300000</f>
        <v>#REF!</v>
      </c>
      <c r="H15" s="12">
        <v>2016</v>
      </c>
      <c r="I15" s="19" t="s">
        <v>616</v>
      </c>
      <c r="J15" s="13" t="s">
        <v>617</v>
      </c>
      <c r="K15" s="14" t="s">
        <v>574</v>
      </c>
    </row>
    <row r="16" spans="1:11" ht="162">
      <c r="A16" s="10">
        <v>2103</v>
      </c>
      <c r="B16" s="11" t="s">
        <v>618</v>
      </c>
      <c r="C16" s="15" t="s">
        <v>619</v>
      </c>
      <c r="D16" s="12">
        <v>160</v>
      </c>
      <c r="E16" s="16" t="e">
        <f>[1]!Books[[#This Row],[قیمت نهایی]]*100/80</f>
        <v>#REF!</v>
      </c>
      <c r="F16" s="17">
        <v>0.2</v>
      </c>
      <c r="G16" s="18" t="e">
        <f>[1]!Books[[#This Row],[تعداد صفحه]]*5000+300000</f>
        <v>#REF!</v>
      </c>
      <c r="H16" s="12">
        <v>2017</v>
      </c>
      <c r="I16" s="19" t="s">
        <v>620</v>
      </c>
      <c r="J16" s="13" t="s">
        <v>617</v>
      </c>
      <c r="K16" s="14" t="s">
        <v>574</v>
      </c>
    </row>
    <row r="17" spans="1:11" ht="252">
      <c r="A17" s="10">
        <v>2104</v>
      </c>
      <c r="B17" s="11" t="s">
        <v>621</v>
      </c>
      <c r="C17" s="15" t="s">
        <v>622</v>
      </c>
      <c r="D17" s="12">
        <v>320</v>
      </c>
      <c r="E17" s="16" t="e">
        <f>[1]!Books[[#This Row],[قیمت نهایی]]*100/80</f>
        <v>#REF!</v>
      </c>
      <c r="F17" s="17">
        <v>0.2</v>
      </c>
      <c r="G17" s="18" t="e">
        <f>[1]!Books[[#This Row],[تعداد صفحه]]*5000+300000</f>
        <v>#REF!</v>
      </c>
      <c r="H17" s="12">
        <v>2016</v>
      </c>
      <c r="I17" s="19" t="s">
        <v>623</v>
      </c>
      <c r="J17" s="13" t="s">
        <v>0</v>
      </c>
      <c r="K17" s="14" t="s">
        <v>574</v>
      </c>
    </row>
    <row r="18" spans="1:11" ht="216">
      <c r="A18" s="10">
        <v>2105</v>
      </c>
      <c r="B18" s="11" t="s">
        <v>624</v>
      </c>
      <c r="C18" s="15" t="s">
        <v>625</v>
      </c>
      <c r="D18" s="12">
        <v>1088</v>
      </c>
      <c r="E18" s="16" t="e">
        <f>[1]!Books[[#This Row],[قیمت نهایی]]*100/80</f>
        <v>#REF!</v>
      </c>
      <c r="F18" s="17">
        <v>0.2</v>
      </c>
      <c r="G18" s="18" t="e">
        <f>[1]!Books[[#This Row],[تعداد صفحه]]*5000+300000</f>
        <v>#REF!</v>
      </c>
      <c r="H18" s="12">
        <v>2016</v>
      </c>
      <c r="I18" s="19" t="s">
        <v>626</v>
      </c>
      <c r="J18" s="13" t="s">
        <v>0</v>
      </c>
      <c r="K18" s="14" t="s">
        <v>574</v>
      </c>
    </row>
    <row r="19" spans="1:11" ht="54">
      <c r="A19" s="10">
        <v>2106</v>
      </c>
      <c r="B19" s="11" t="s">
        <v>627</v>
      </c>
      <c r="C19" s="15">
        <v>9780723438328</v>
      </c>
      <c r="D19" s="12">
        <v>608</v>
      </c>
      <c r="E19" s="16" t="e">
        <f>[1]!Books[[#This Row],[قیمت نهایی]]*100/80</f>
        <v>#REF!</v>
      </c>
      <c r="F19" s="17">
        <v>0.2</v>
      </c>
      <c r="G19" s="18" t="e">
        <f>[1]!Books[[#This Row],[تعداد صفحه]]*5000+300000</f>
        <v>#REF!</v>
      </c>
      <c r="H19" s="12">
        <v>2017</v>
      </c>
      <c r="I19" s="19" t="s">
        <v>628</v>
      </c>
      <c r="J19" s="13" t="s">
        <v>0</v>
      </c>
      <c r="K19" s="14" t="s">
        <v>574</v>
      </c>
    </row>
    <row r="20" spans="1:11" ht="126">
      <c r="A20" s="10">
        <v>2107</v>
      </c>
      <c r="B20" s="11" t="s">
        <v>629</v>
      </c>
      <c r="C20" s="15" t="s">
        <v>630</v>
      </c>
      <c r="D20" s="12">
        <v>400</v>
      </c>
      <c r="E20" s="16" t="e">
        <f>[1]!Books[[#This Row],[قیمت نهایی]]*100/80</f>
        <v>#REF!</v>
      </c>
      <c r="F20" s="17">
        <v>0.2</v>
      </c>
      <c r="G20" s="18" t="e">
        <f>[1]!Books[[#This Row],[تعداد صفحه]]*5000+300000</f>
        <v>#REF!</v>
      </c>
      <c r="H20" s="12">
        <v>2016</v>
      </c>
      <c r="I20" s="19" t="s">
        <v>631</v>
      </c>
      <c r="J20" s="13" t="s">
        <v>609</v>
      </c>
      <c r="K20" s="14" t="s">
        <v>574</v>
      </c>
    </row>
    <row r="21" spans="1:11" ht="162">
      <c r="A21" s="10">
        <v>2108</v>
      </c>
      <c r="B21" s="11" t="s">
        <v>632</v>
      </c>
      <c r="C21" s="15" t="s">
        <v>633</v>
      </c>
      <c r="D21" s="12">
        <v>288</v>
      </c>
      <c r="E21" s="16" t="e">
        <f>[1]!Books[[#This Row],[قیمت نهایی]]*100/80</f>
        <v>#REF!</v>
      </c>
      <c r="F21" s="17">
        <v>0.2</v>
      </c>
      <c r="G21" s="18" t="e">
        <f>[1]!Books[[#This Row],[تعداد صفحه]]*5000+300000</f>
        <v>#REF!</v>
      </c>
      <c r="H21" s="12">
        <v>2018</v>
      </c>
      <c r="I21" s="19" t="s">
        <v>634</v>
      </c>
      <c r="J21" s="13" t="s">
        <v>605</v>
      </c>
      <c r="K21" s="14" t="s">
        <v>574</v>
      </c>
    </row>
    <row r="22" spans="1:11" ht="198">
      <c r="A22" s="10">
        <v>2109</v>
      </c>
      <c r="B22" s="11" t="s">
        <v>635</v>
      </c>
      <c r="C22" s="15">
        <v>9780323086790</v>
      </c>
      <c r="D22" s="12">
        <v>480</v>
      </c>
      <c r="E22" s="16" t="e">
        <f>[1]!Books[[#This Row],[قیمت نهایی]]*100/80</f>
        <v>#REF!</v>
      </c>
      <c r="F22" s="17">
        <v>0.2</v>
      </c>
      <c r="G22" s="18" t="e">
        <f>[1]!Books[[#This Row],[تعداد صفحه]]*5000+300000</f>
        <v>#REF!</v>
      </c>
      <c r="H22" s="12">
        <v>2017</v>
      </c>
      <c r="I22" s="19" t="s">
        <v>636</v>
      </c>
      <c r="J22" s="13" t="s">
        <v>0</v>
      </c>
      <c r="K22" s="14" t="s">
        <v>574</v>
      </c>
    </row>
    <row r="23" spans="1:11" ht="144">
      <c r="A23" s="10">
        <v>2110</v>
      </c>
      <c r="B23" s="11" t="s">
        <v>637</v>
      </c>
      <c r="C23" s="15" t="s">
        <v>638</v>
      </c>
      <c r="D23" s="12">
        <v>248</v>
      </c>
      <c r="E23" s="16" t="e">
        <f>[1]!Books[[#This Row],[قیمت نهایی]]*100/80</f>
        <v>#REF!</v>
      </c>
      <c r="F23" s="17">
        <v>0.2</v>
      </c>
      <c r="G23" s="18" t="e">
        <f>[1]!Books[[#This Row],[تعداد صفحه]]*5000+300000</f>
        <v>#REF!</v>
      </c>
      <c r="H23" s="12">
        <v>2017</v>
      </c>
      <c r="I23" s="19" t="s">
        <v>599</v>
      </c>
      <c r="J23" s="13" t="s">
        <v>605</v>
      </c>
      <c r="K23" s="14" t="s">
        <v>574</v>
      </c>
    </row>
    <row r="24" spans="1:11" ht="126">
      <c r="A24" s="10">
        <v>2111</v>
      </c>
      <c r="B24" s="11" t="s">
        <v>639</v>
      </c>
      <c r="C24" s="15">
        <v>9781455746712</v>
      </c>
      <c r="D24" s="12">
        <v>928</v>
      </c>
      <c r="E24" s="16" t="e">
        <f>[1]!Books[[#This Row],[قیمت نهایی]]*100/80</f>
        <v>#REF!</v>
      </c>
      <c r="F24" s="17">
        <v>0.2</v>
      </c>
      <c r="G24" s="18" t="e">
        <f>[1]!Books[[#This Row],[تعداد صفحه]]*5000+300000</f>
        <v>#REF!</v>
      </c>
      <c r="H24" s="12">
        <v>2017</v>
      </c>
      <c r="I24" s="19" t="s">
        <v>640</v>
      </c>
      <c r="J24" s="13" t="s">
        <v>0</v>
      </c>
      <c r="K24" s="14" t="s">
        <v>574</v>
      </c>
    </row>
    <row r="25" spans="1:11" ht="72">
      <c r="A25" s="10">
        <v>2112</v>
      </c>
      <c r="B25" s="11" t="s">
        <v>641</v>
      </c>
      <c r="C25" s="15" t="s">
        <v>642</v>
      </c>
      <c r="D25" s="12">
        <v>424</v>
      </c>
      <c r="E25" s="16" t="e">
        <f>[1]!Books[[#This Row],[قیمت نهایی]]*100/80</f>
        <v>#REF!</v>
      </c>
      <c r="F25" s="17">
        <v>0.2</v>
      </c>
      <c r="G25" s="18" t="e">
        <f>[1]!Books[[#This Row],[تعداد صفحه]]*5000+300000</f>
        <v>#REF!</v>
      </c>
      <c r="H25" s="12">
        <v>2016</v>
      </c>
      <c r="I25" s="19" t="s">
        <v>643</v>
      </c>
      <c r="J25" s="13" t="s">
        <v>617</v>
      </c>
      <c r="K25" s="14" t="s">
        <v>574</v>
      </c>
    </row>
    <row r="26" spans="1:11" ht="198">
      <c r="A26" s="10">
        <v>2113</v>
      </c>
      <c r="B26" s="11" t="s">
        <v>644</v>
      </c>
      <c r="C26" s="15">
        <v>9780323442640</v>
      </c>
      <c r="D26" s="12">
        <v>896</v>
      </c>
      <c r="E26" s="16" t="e">
        <f>[1]!Books[[#This Row],[قیمت نهایی]]*100/80</f>
        <v>#REF!</v>
      </c>
      <c r="F26" s="17">
        <v>0.2</v>
      </c>
      <c r="G26" s="18" t="e">
        <f>[1]!Books[[#This Row],[تعداد صفحه]]*5000+300000</f>
        <v>#REF!</v>
      </c>
      <c r="H26" s="12">
        <v>2017</v>
      </c>
      <c r="I26" s="19" t="s">
        <v>645</v>
      </c>
      <c r="J26" s="13" t="s">
        <v>0</v>
      </c>
      <c r="K26" s="14" t="s">
        <v>574</v>
      </c>
    </row>
    <row r="27" spans="1:11" ht="144">
      <c r="A27" s="10">
        <v>2114</v>
      </c>
      <c r="B27" s="11" t="s">
        <v>646</v>
      </c>
      <c r="C27" s="15" t="s">
        <v>647</v>
      </c>
      <c r="D27" s="12">
        <v>450</v>
      </c>
      <c r="E27" s="16" t="e">
        <f>[1]!Books[[#This Row],[قیمت نهایی]]*100/80</f>
        <v>#REF!</v>
      </c>
      <c r="F27" s="17">
        <v>0.2</v>
      </c>
      <c r="G27" s="18" t="e">
        <f>[1]!Books[[#This Row],[تعداد صفحه]]*5000+300000</f>
        <v>#REF!</v>
      </c>
      <c r="H27" s="12">
        <v>2017</v>
      </c>
      <c r="I27" s="19" t="s">
        <v>648</v>
      </c>
      <c r="J27" s="13" t="s">
        <v>605</v>
      </c>
      <c r="K27" s="14" t="s">
        <v>574</v>
      </c>
    </row>
    <row r="28" spans="1:11" ht="144">
      <c r="A28" s="10">
        <v>2115</v>
      </c>
      <c r="B28" s="11" t="s">
        <v>649</v>
      </c>
      <c r="C28" s="15">
        <v>9780323359221</v>
      </c>
      <c r="D28" s="12">
        <v>672</v>
      </c>
      <c r="E28" s="16" t="e">
        <f>[1]!Books[[#This Row],[قیمت نهایی]]*100/80</f>
        <v>#REF!</v>
      </c>
      <c r="F28" s="17">
        <v>0.2</v>
      </c>
      <c r="G28" s="18" t="e">
        <f>[1]!Books[[#This Row],[تعداد صفحه]]*5000+300000</f>
        <v>#REF!</v>
      </c>
      <c r="H28" s="12">
        <v>2016</v>
      </c>
      <c r="I28" s="19" t="s">
        <v>650</v>
      </c>
      <c r="J28" s="13" t="s">
        <v>0</v>
      </c>
      <c r="K28" s="14" t="s">
        <v>574</v>
      </c>
    </row>
    <row r="29" spans="1:11" ht="198">
      <c r="A29" s="10">
        <v>2116</v>
      </c>
      <c r="B29" s="11" t="s">
        <v>651</v>
      </c>
      <c r="C29" s="15" t="s">
        <v>652</v>
      </c>
      <c r="D29" s="12">
        <v>449</v>
      </c>
      <c r="E29" s="16" t="e">
        <f>[1]!Books[[#This Row],[قیمت نهایی]]*100/80</f>
        <v>#REF!</v>
      </c>
      <c r="F29" s="17">
        <v>0.2</v>
      </c>
      <c r="G29" s="18" t="e">
        <f>[1]!Books[[#This Row],[تعداد صفحه]]*5000+300000</f>
        <v>#REF!</v>
      </c>
      <c r="H29" s="12">
        <v>2017</v>
      </c>
      <c r="I29" s="19" t="s">
        <v>653</v>
      </c>
      <c r="J29" s="13" t="s">
        <v>1</v>
      </c>
      <c r="K29" s="14" t="s">
        <v>574</v>
      </c>
    </row>
    <row r="30" spans="1:11" ht="90">
      <c r="A30" s="10">
        <v>2117</v>
      </c>
      <c r="B30" s="11" t="s">
        <v>654</v>
      </c>
      <c r="C30" s="15">
        <v>9780323443296</v>
      </c>
      <c r="D30" s="12">
        <v>1488</v>
      </c>
      <c r="E30" s="16" t="e">
        <f>[1]!Books[[#This Row],[قیمت نهایی]]*100/80</f>
        <v>#REF!</v>
      </c>
      <c r="F30" s="17">
        <v>0.2</v>
      </c>
      <c r="G30" s="18" t="e">
        <f>[1]!Books[[#This Row],[تعداد صفحه]]*5000+300000</f>
        <v>#REF!</v>
      </c>
      <c r="H30" s="12">
        <v>2017</v>
      </c>
      <c r="I30" s="19" t="s">
        <v>655</v>
      </c>
      <c r="J30" s="13" t="s">
        <v>0</v>
      </c>
      <c r="K30" s="14" t="s">
        <v>574</v>
      </c>
    </row>
    <row r="31" spans="1:11" ht="72">
      <c r="A31" s="10">
        <v>2118</v>
      </c>
      <c r="B31" s="11" t="s">
        <v>656</v>
      </c>
      <c r="C31" s="15">
        <v>9780323444507</v>
      </c>
      <c r="D31" s="12">
        <v>776</v>
      </c>
      <c r="E31" s="16" t="e">
        <f>[1]!Books[[#This Row],[قیمت نهایی]]*100/80</f>
        <v>#REF!</v>
      </c>
      <c r="F31" s="17">
        <v>0.2</v>
      </c>
      <c r="G31" s="18" t="e">
        <f>[1]!Books[[#This Row],[تعداد صفحه]]*5000+300000</f>
        <v>#REF!</v>
      </c>
      <c r="H31" s="12">
        <v>2017</v>
      </c>
      <c r="I31" s="19" t="s">
        <v>657</v>
      </c>
      <c r="J31" s="13" t="s">
        <v>0</v>
      </c>
      <c r="K31" s="14" t="s">
        <v>574</v>
      </c>
    </row>
    <row r="32" spans="1:11" ht="54">
      <c r="A32" s="10">
        <v>2119</v>
      </c>
      <c r="B32" s="11" t="s">
        <v>658</v>
      </c>
      <c r="C32" s="15">
        <v>9780323316651</v>
      </c>
      <c r="D32" s="12">
        <v>688</v>
      </c>
      <c r="E32" s="16" t="e">
        <f>[1]!Books[[#This Row],[قیمت نهایی]]*100/80</f>
        <v>#REF!</v>
      </c>
      <c r="F32" s="17">
        <v>0.2</v>
      </c>
      <c r="G32" s="18" t="e">
        <f>[1]!Books[[#This Row],[تعداد صفحه]]*5000+300000</f>
        <v>#REF!</v>
      </c>
      <c r="H32" s="12">
        <v>2016</v>
      </c>
      <c r="I32" s="19" t="s">
        <v>659</v>
      </c>
      <c r="J32" s="13" t="s">
        <v>0</v>
      </c>
      <c r="K32" s="14" t="s">
        <v>574</v>
      </c>
    </row>
    <row r="33" spans="1:11" ht="198">
      <c r="A33" s="10">
        <v>2120</v>
      </c>
      <c r="B33" s="11" t="s">
        <v>660</v>
      </c>
      <c r="C33" s="15" t="s">
        <v>661</v>
      </c>
      <c r="D33" s="12">
        <v>480</v>
      </c>
      <c r="E33" s="16" t="e">
        <f>[1]!Books[[#This Row],[قیمت نهایی]]*100/80</f>
        <v>#REF!</v>
      </c>
      <c r="F33" s="17">
        <v>0.2</v>
      </c>
      <c r="G33" s="18" t="e">
        <f>[1]!Books[[#This Row],[تعداد صفحه]]*5000+300000</f>
        <v>#REF!</v>
      </c>
      <c r="H33" s="12">
        <v>2016</v>
      </c>
      <c r="I33" s="19" t="s">
        <v>662</v>
      </c>
      <c r="J33" s="13" t="s">
        <v>0</v>
      </c>
      <c r="K33" s="14" t="s">
        <v>574</v>
      </c>
    </row>
    <row r="34" spans="1:11" ht="90">
      <c r="A34" s="10">
        <v>2121</v>
      </c>
      <c r="B34" s="11" t="s">
        <v>663</v>
      </c>
      <c r="C34" s="15" t="s">
        <v>664</v>
      </c>
      <c r="D34" s="12">
        <v>528</v>
      </c>
      <c r="E34" s="16" t="e">
        <f>[1]!Books[[#This Row],[قیمت نهایی]]*100/80</f>
        <v>#REF!</v>
      </c>
      <c r="F34" s="17">
        <v>0.2</v>
      </c>
      <c r="G34" s="18" t="e">
        <f>[1]!Books[[#This Row],[تعداد صفحه]]*5000+300000</f>
        <v>#REF!</v>
      </c>
      <c r="H34" s="12">
        <v>2016</v>
      </c>
      <c r="I34" s="19" t="s">
        <v>665</v>
      </c>
      <c r="J34" s="13" t="s">
        <v>666</v>
      </c>
      <c r="K34" s="14" t="s">
        <v>574</v>
      </c>
    </row>
    <row r="35" spans="1:11" ht="162">
      <c r="A35" s="10">
        <v>2122</v>
      </c>
      <c r="B35" s="11" t="s">
        <v>667</v>
      </c>
      <c r="C35" s="15" t="s">
        <v>668</v>
      </c>
      <c r="D35" s="12">
        <v>544</v>
      </c>
      <c r="E35" s="16" t="e">
        <f>[1]!Books[[#This Row],[قیمت نهایی]]*100/80</f>
        <v>#REF!</v>
      </c>
      <c r="F35" s="17">
        <v>0.2</v>
      </c>
      <c r="G35" s="18" t="e">
        <f>[1]!Books[[#This Row],[تعداد صفحه]]*5000+300000</f>
        <v>#REF!</v>
      </c>
      <c r="H35" s="12">
        <v>2016</v>
      </c>
      <c r="I35" s="19" t="s">
        <v>669</v>
      </c>
      <c r="J35" s="13" t="s">
        <v>605</v>
      </c>
      <c r="K35" s="14" t="s">
        <v>574</v>
      </c>
    </row>
    <row r="36" spans="1:11" ht="144">
      <c r="A36" s="10">
        <v>2123</v>
      </c>
      <c r="B36" s="11" t="s">
        <v>670</v>
      </c>
      <c r="C36" s="15">
        <v>9780128045640</v>
      </c>
      <c r="D36" s="12">
        <v>280</v>
      </c>
      <c r="E36" s="16" t="e">
        <f>[1]!Books[[#This Row],[قیمت نهایی]]*100/80</f>
        <v>#REF!</v>
      </c>
      <c r="F36" s="17">
        <v>0.2</v>
      </c>
      <c r="G36" s="18" t="e">
        <f>[1]!Books[[#This Row],[تعداد صفحه]]*5000+300000</f>
        <v>#REF!</v>
      </c>
      <c r="H36" s="12">
        <v>2017</v>
      </c>
      <c r="I36" s="19" t="s">
        <v>671</v>
      </c>
      <c r="J36" s="13" t="s">
        <v>0</v>
      </c>
      <c r="K36" s="14" t="s">
        <v>574</v>
      </c>
    </row>
    <row r="37" spans="1:11" ht="198">
      <c r="A37" s="10">
        <v>2124</v>
      </c>
      <c r="B37" s="11" t="s">
        <v>672</v>
      </c>
      <c r="C37" s="15" t="s">
        <v>673</v>
      </c>
      <c r="D37" s="12">
        <v>493</v>
      </c>
      <c r="E37" s="16" t="e">
        <f>[1]!Books[[#This Row],[قیمت نهایی]]*100/80</f>
        <v>#REF!</v>
      </c>
      <c r="F37" s="17">
        <v>0.2</v>
      </c>
      <c r="G37" s="18" t="e">
        <f>[1]!Books[[#This Row],[تعداد صفحه]]*5000+300000</f>
        <v>#REF!</v>
      </c>
      <c r="H37" s="12">
        <v>2016</v>
      </c>
      <c r="I37" s="19" t="s">
        <v>674</v>
      </c>
      <c r="J37" s="13" t="s">
        <v>578</v>
      </c>
      <c r="K37" s="14" t="s">
        <v>574</v>
      </c>
    </row>
    <row r="38" spans="1:11" ht="144">
      <c r="A38" s="10">
        <v>2125</v>
      </c>
      <c r="B38" s="11" t="s">
        <v>675</v>
      </c>
      <c r="C38" s="15" t="s">
        <v>676</v>
      </c>
      <c r="D38" s="12">
        <v>663</v>
      </c>
      <c r="E38" s="16" t="e">
        <f>[1]!Books[[#This Row],[قیمت نهایی]]*100/80</f>
        <v>#REF!</v>
      </c>
      <c r="F38" s="17">
        <v>0.2</v>
      </c>
      <c r="G38" s="18" t="e">
        <f>[1]!Books[[#This Row],[تعداد صفحه]]*5000+300000</f>
        <v>#REF!</v>
      </c>
      <c r="H38" s="12">
        <v>2018</v>
      </c>
      <c r="I38" s="19" t="s">
        <v>677</v>
      </c>
      <c r="J38" s="13" t="s">
        <v>578</v>
      </c>
      <c r="K38" s="14" t="s">
        <v>574</v>
      </c>
    </row>
    <row r="39" spans="1:11" ht="216">
      <c r="A39" s="10">
        <v>2126</v>
      </c>
      <c r="B39" s="11" t="s">
        <v>678</v>
      </c>
      <c r="C39" s="15" t="s">
        <v>679</v>
      </c>
      <c r="D39" s="12">
        <v>104</v>
      </c>
      <c r="E39" s="16" t="e">
        <f>[1]!Books[[#This Row],[قیمت نهایی]]*100/80</f>
        <v>#REF!</v>
      </c>
      <c r="F39" s="17">
        <v>0.2</v>
      </c>
      <c r="G39" s="18" t="e">
        <f>[1]!Books[[#This Row],[تعداد صفحه]]*5000+300000</f>
        <v>#REF!</v>
      </c>
      <c r="H39" s="12">
        <v>2016</v>
      </c>
      <c r="I39" s="19" t="s">
        <v>680</v>
      </c>
      <c r="J39" s="13" t="s">
        <v>617</v>
      </c>
      <c r="K39" s="14" t="s">
        <v>574</v>
      </c>
    </row>
    <row r="40" spans="1:11" ht="216">
      <c r="A40" s="10">
        <v>2127</v>
      </c>
      <c r="B40" s="11" t="s">
        <v>681</v>
      </c>
      <c r="C40" s="15" t="s">
        <v>682</v>
      </c>
      <c r="D40" s="12">
        <v>348</v>
      </c>
      <c r="E40" s="16" t="e">
        <f>[1]!Books[[#This Row],[قیمت نهایی]]*100/80</f>
        <v>#REF!</v>
      </c>
      <c r="F40" s="17">
        <v>0.2</v>
      </c>
      <c r="G40" s="18" t="e">
        <f>[1]!Books[[#This Row],[تعداد صفحه]]*5000+300000</f>
        <v>#REF!</v>
      </c>
      <c r="H40" s="12">
        <v>2017</v>
      </c>
      <c r="I40" s="19" t="s">
        <v>683</v>
      </c>
      <c r="J40" s="13" t="s">
        <v>617</v>
      </c>
      <c r="K40" s="14" t="s">
        <v>574</v>
      </c>
    </row>
    <row r="41" spans="1:11" ht="234">
      <c r="A41" s="10">
        <v>2128</v>
      </c>
      <c r="B41" s="11" t="s">
        <v>684</v>
      </c>
      <c r="C41" s="15" t="s">
        <v>685</v>
      </c>
      <c r="D41" s="12">
        <v>782</v>
      </c>
      <c r="E41" s="16" t="e">
        <f>[1]!Books[[#This Row],[قیمت نهایی]]*100/80</f>
        <v>#REF!</v>
      </c>
      <c r="F41" s="17">
        <v>0.2</v>
      </c>
      <c r="G41" s="18" t="e">
        <f>[1]!Books[[#This Row],[تعداد صفحه]]*5000+300000</f>
        <v>#REF!</v>
      </c>
      <c r="H41" s="12">
        <v>2016</v>
      </c>
      <c r="I41" s="19" t="s">
        <v>686</v>
      </c>
      <c r="J41" s="13" t="s">
        <v>0</v>
      </c>
      <c r="K41" s="14" t="s">
        <v>574</v>
      </c>
    </row>
    <row r="42" spans="1:11" ht="198">
      <c r="A42" s="10">
        <v>2129</v>
      </c>
      <c r="B42" s="11" t="s">
        <v>687</v>
      </c>
      <c r="C42" s="15" t="s">
        <v>688</v>
      </c>
      <c r="D42" s="12">
        <v>450</v>
      </c>
      <c r="E42" s="16" t="e">
        <f>[1]!Books[[#This Row],[قیمت نهایی]]*100/80</f>
        <v>#REF!</v>
      </c>
      <c r="F42" s="17">
        <v>0.2</v>
      </c>
      <c r="G42" s="18" t="e">
        <f>[1]!Books[[#This Row],[تعداد صفحه]]*5000+300000</f>
        <v>#REF!</v>
      </c>
      <c r="H42" s="12">
        <v>2016</v>
      </c>
      <c r="I42" s="19" t="s">
        <v>689</v>
      </c>
      <c r="J42" s="13" t="s">
        <v>1</v>
      </c>
      <c r="K42" s="14" t="s">
        <v>574</v>
      </c>
    </row>
    <row r="43" spans="1:11" ht="216">
      <c r="A43" s="10">
        <v>2130</v>
      </c>
      <c r="B43" s="11" t="s">
        <v>690</v>
      </c>
      <c r="C43" s="15" t="s">
        <v>691</v>
      </c>
      <c r="D43" s="12">
        <v>200</v>
      </c>
      <c r="E43" s="16" t="e">
        <f>[1]!Books[[#This Row],[قیمت نهایی]]*100/80</f>
        <v>#REF!</v>
      </c>
      <c r="F43" s="17">
        <v>0.2</v>
      </c>
      <c r="G43" s="18" t="e">
        <f>[1]!Books[[#This Row],[تعداد صفحه]]*5000+300000</f>
        <v>#REF!</v>
      </c>
      <c r="H43" s="12">
        <v>2017</v>
      </c>
      <c r="I43" s="19" t="s">
        <v>692</v>
      </c>
      <c r="J43" s="13" t="s">
        <v>605</v>
      </c>
      <c r="K43" s="14" t="s">
        <v>574</v>
      </c>
    </row>
    <row r="44" spans="1:11" ht="180">
      <c r="A44" s="10">
        <v>2131</v>
      </c>
      <c r="B44" s="11" t="s">
        <v>693</v>
      </c>
      <c r="C44" s="15" t="s">
        <v>694</v>
      </c>
      <c r="D44" s="12">
        <v>512</v>
      </c>
      <c r="E44" s="16" t="e">
        <f>[1]!Books[[#This Row],[قیمت نهایی]]*100/80</f>
        <v>#REF!</v>
      </c>
      <c r="F44" s="17">
        <v>0.2</v>
      </c>
      <c r="G44" s="18" t="e">
        <f>[1]!Books[[#This Row],[تعداد صفحه]]*5000+300000</f>
        <v>#REF!</v>
      </c>
      <c r="H44" s="12">
        <v>2017</v>
      </c>
      <c r="I44" s="19" t="s">
        <v>695</v>
      </c>
      <c r="J44" s="13" t="s">
        <v>617</v>
      </c>
      <c r="K44" s="14" t="s">
        <v>574</v>
      </c>
    </row>
    <row r="45" spans="1:11" ht="144">
      <c r="A45" s="10">
        <v>2132</v>
      </c>
      <c r="B45" s="11" t="s">
        <v>696</v>
      </c>
      <c r="C45" s="15">
        <v>9780323413671</v>
      </c>
      <c r="D45" s="12">
        <v>592</v>
      </c>
      <c r="E45" s="16" t="e">
        <f>[1]!Books[[#This Row],[قیمت نهایی]]*100/80</f>
        <v>#REF!</v>
      </c>
      <c r="F45" s="17">
        <v>0.2</v>
      </c>
      <c r="G45" s="18" t="e">
        <f>[1]!Books[[#This Row],[تعداد صفحه]]*5000+300000</f>
        <v>#REF!</v>
      </c>
      <c r="H45" s="12">
        <v>2017</v>
      </c>
      <c r="I45" s="19" t="s">
        <v>697</v>
      </c>
      <c r="J45" s="13" t="s">
        <v>0</v>
      </c>
      <c r="K45" s="14" t="s">
        <v>574</v>
      </c>
    </row>
    <row r="46" spans="1:11" ht="198">
      <c r="A46" s="10">
        <v>2133</v>
      </c>
      <c r="B46" s="11" t="s">
        <v>698</v>
      </c>
      <c r="C46" s="15" t="s">
        <v>699</v>
      </c>
      <c r="D46" s="12">
        <v>104</v>
      </c>
      <c r="E46" s="16" t="e">
        <f>[1]!Books[[#This Row],[قیمت نهایی]]*100/80</f>
        <v>#REF!</v>
      </c>
      <c r="F46" s="17">
        <v>0.2</v>
      </c>
      <c r="G46" s="18" t="e">
        <f>[1]!Books[[#This Row],[تعداد صفحه]]*5000+300000</f>
        <v>#REF!</v>
      </c>
      <c r="H46" s="12">
        <v>2016</v>
      </c>
      <c r="I46" s="19" t="s">
        <v>700</v>
      </c>
      <c r="J46" s="13" t="s">
        <v>609</v>
      </c>
      <c r="K46" s="14" t="s">
        <v>574</v>
      </c>
    </row>
    <row r="47" spans="1:11" ht="180">
      <c r="A47" s="10">
        <v>2134</v>
      </c>
      <c r="B47" s="11" t="s">
        <v>701</v>
      </c>
      <c r="C47" s="15" t="s">
        <v>702</v>
      </c>
      <c r="D47" s="12">
        <v>350</v>
      </c>
      <c r="E47" s="16" t="e">
        <f>[1]!Books[[#This Row],[قیمت نهایی]]*100/80</f>
        <v>#REF!</v>
      </c>
      <c r="F47" s="17">
        <v>0.2</v>
      </c>
      <c r="G47" s="18" t="e">
        <f>[1]!Books[[#This Row],[تعداد صفحه]]*5000+300000</f>
        <v>#REF!</v>
      </c>
      <c r="H47" s="12">
        <v>2016</v>
      </c>
      <c r="I47" s="19" t="s">
        <v>703</v>
      </c>
      <c r="J47" s="13" t="s">
        <v>2</v>
      </c>
      <c r="K47" s="14" t="s">
        <v>574</v>
      </c>
    </row>
    <row r="48" spans="1:11" ht="162">
      <c r="A48" s="10">
        <v>2135</v>
      </c>
      <c r="B48" s="11" t="s">
        <v>704</v>
      </c>
      <c r="C48" s="15">
        <v>9780323394611</v>
      </c>
      <c r="D48" s="12">
        <v>1496</v>
      </c>
      <c r="E48" s="16" t="e">
        <f>[1]!Books[[#This Row],[قیمت نهایی]]*100/80</f>
        <v>#REF!</v>
      </c>
      <c r="F48" s="17">
        <v>0.2</v>
      </c>
      <c r="G48" s="18" t="e">
        <f>[1]!Books[[#This Row],[تعداد صفحه]]*5000+300000</f>
        <v>#REF!</v>
      </c>
      <c r="H48" s="12">
        <v>2017</v>
      </c>
      <c r="I48" s="19" t="s">
        <v>705</v>
      </c>
      <c r="J48" s="13" t="s">
        <v>0</v>
      </c>
      <c r="K48" s="14" t="s">
        <v>574</v>
      </c>
    </row>
    <row r="49" spans="1:11" ht="180">
      <c r="A49" s="10">
        <v>2136</v>
      </c>
      <c r="B49" s="11" t="s">
        <v>706</v>
      </c>
      <c r="C49" s="15" t="s">
        <v>707</v>
      </c>
      <c r="D49" s="12">
        <v>168</v>
      </c>
      <c r="E49" s="16" t="e">
        <f>[1]!Books[[#This Row],[قیمت نهایی]]*100/80</f>
        <v>#REF!</v>
      </c>
      <c r="F49" s="17">
        <v>0.2</v>
      </c>
      <c r="G49" s="18" t="e">
        <f>[1]!Books[[#This Row],[تعداد صفحه]]*5000+300000</f>
        <v>#REF!</v>
      </c>
      <c r="H49" s="12">
        <v>2016</v>
      </c>
      <c r="I49" s="19" t="s">
        <v>708</v>
      </c>
      <c r="J49" s="13" t="s">
        <v>605</v>
      </c>
      <c r="K49" s="14" t="s">
        <v>574</v>
      </c>
    </row>
    <row r="50" spans="1:11" ht="216">
      <c r="A50" s="10">
        <v>2137</v>
      </c>
      <c r="B50" s="11" t="s">
        <v>709</v>
      </c>
      <c r="C50" s="15" t="s">
        <v>710</v>
      </c>
      <c r="D50" s="12">
        <v>192</v>
      </c>
      <c r="E50" s="16" t="e">
        <f>[1]!Books[[#This Row],[قیمت نهایی]]*100/80</f>
        <v>#REF!</v>
      </c>
      <c r="F50" s="17">
        <v>0.2</v>
      </c>
      <c r="G50" s="18" t="e">
        <f>[1]!Books[[#This Row],[تعداد صفحه]]*5000+300000</f>
        <v>#REF!</v>
      </c>
      <c r="H50" s="12">
        <v>2017</v>
      </c>
      <c r="I50" s="19" t="s">
        <v>711</v>
      </c>
      <c r="J50" s="13" t="s">
        <v>617</v>
      </c>
      <c r="K50" s="14" t="s">
        <v>574</v>
      </c>
    </row>
    <row r="51" spans="1:11" ht="144">
      <c r="A51" s="10">
        <v>2138</v>
      </c>
      <c r="B51" s="11" t="s">
        <v>712</v>
      </c>
      <c r="C51" s="15" t="s">
        <v>713</v>
      </c>
      <c r="D51" s="12">
        <v>279</v>
      </c>
      <c r="E51" s="16" t="e">
        <f>[1]!Books[[#This Row],[قیمت نهایی]]*100/80</f>
        <v>#REF!</v>
      </c>
      <c r="F51" s="17">
        <v>0.2</v>
      </c>
      <c r="G51" s="18" t="e">
        <f>[1]!Books[[#This Row],[تعداد صفحه]]*5000+300000</f>
        <v>#REF!</v>
      </c>
      <c r="H51" s="12">
        <v>2016</v>
      </c>
      <c r="I51" s="19" t="s">
        <v>714</v>
      </c>
      <c r="J51" s="13" t="s">
        <v>1</v>
      </c>
      <c r="K51" s="14" t="s">
        <v>574</v>
      </c>
    </row>
    <row r="52" spans="1:11" ht="108">
      <c r="A52" s="10">
        <v>2139</v>
      </c>
      <c r="B52" s="11" t="s">
        <v>715</v>
      </c>
      <c r="C52" s="15" t="s">
        <v>716</v>
      </c>
      <c r="D52" s="12">
        <v>233</v>
      </c>
      <c r="E52" s="16" t="e">
        <f>[1]!Books[[#This Row],[قیمت نهایی]]*100/80</f>
        <v>#REF!</v>
      </c>
      <c r="F52" s="17">
        <v>0.2</v>
      </c>
      <c r="G52" s="18" t="e">
        <f>[1]!Books[[#This Row],[تعداد صفحه]]*5000+300000</f>
        <v>#REF!</v>
      </c>
      <c r="H52" s="12">
        <v>2017</v>
      </c>
      <c r="I52" s="19" t="s">
        <v>717</v>
      </c>
      <c r="J52" s="13" t="s">
        <v>5</v>
      </c>
      <c r="K52" s="14" t="s">
        <v>574</v>
      </c>
    </row>
    <row r="53" spans="1:11" ht="252">
      <c r="A53" s="10">
        <v>2140</v>
      </c>
      <c r="B53" s="11" t="s">
        <v>718</v>
      </c>
      <c r="C53" s="15" t="s">
        <v>719</v>
      </c>
      <c r="D53" s="12">
        <v>236</v>
      </c>
      <c r="E53" s="16" t="e">
        <f>[1]!Books[[#This Row],[قیمت نهایی]]*100/80</f>
        <v>#REF!</v>
      </c>
      <c r="F53" s="17">
        <v>0.2</v>
      </c>
      <c r="G53" s="18" t="e">
        <f>[1]!Books[[#This Row],[تعداد صفحه]]*5000+300000</f>
        <v>#REF!</v>
      </c>
      <c r="H53" s="12">
        <v>2017</v>
      </c>
      <c r="I53" s="19" t="s">
        <v>720</v>
      </c>
      <c r="J53" s="13" t="s">
        <v>605</v>
      </c>
      <c r="K53" s="14" t="s">
        <v>574</v>
      </c>
    </row>
    <row r="54" spans="1:11" ht="126">
      <c r="A54" s="10">
        <v>2141</v>
      </c>
      <c r="B54" s="11" t="s">
        <v>721</v>
      </c>
      <c r="C54" s="15" t="s">
        <v>722</v>
      </c>
      <c r="D54" s="12">
        <v>245</v>
      </c>
      <c r="E54" s="16" t="e">
        <f>[1]!Books[[#This Row],[قیمت نهایی]]*100/80</f>
        <v>#REF!</v>
      </c>
      <c r="F54" s="17">
        <v>0.2</v>
      </c>
      <c r="G54" s="18" t="e">
        <f>[1]!Books[[#This Row],[تعداد صفحه]]*5000+300000</f>
        <v>#REF!</v>
      </c>
      <c r="H54" s="12">
        <v>2017</v>
      </c>
      <c r="I54" s="19" t="s">
        <v>723</v>
      </c>
      <c r="J54" s="13" t="s">
        <v>17</v>
      </c>
      <c r="K54" s="14" t="s">
        <v>574</v>
      </c>
    </row>
    <row r="55" spans="1:11" ht="180">
      <c r="A55" s="10">
        <v>2142</v>
      </c>
      <c r="B55" s="11" t="s">
        <v>724</v>
      </c>
      <c r="C55" s="15" t="s">
        <v>725</v>
      </c>
      <c r="D55" s="12">
        <v>1376</v>
      </c>
      <c r="E55" s="16" t="e">
        <f>[1]!Books[[#This Row],[قیمت نهایی]]*100/80</f>
        <v>#REF!</v>
      </c>
      <c r="F55" s="17">
        <v>0.2</v>
      </c>
      <c r="G55" s="18" t="e">
        <f>[1]!Books[[#This Row],[تعداد صفحه]]*5000+300000</f>
        <v>#REF!</v>
      </c>
      <c r="H55" s="12">
        <v>2016</v>
      </c>
      <c r="I55" s="19" t="s">
        <v>726</v>
      </c>
      <c r="J55" s="13" t="s">
        <v>727</v>
      </c>
      <c r="K55" s="14" t="s">
        <v>574</v>
      </c>
    </row>
    <row r="56" spans="1:11" ht="198">
      <c r="A56" s="10">
        <v>2143</v>
      </c>
      <c r="B56" s="11" t="s">
        <v>728</v>
      </c>
      <c r="C56" s="15" t="s">
        <v>729</v>
      </c>
      <c r="D56" s="12">
        <v>486</v>
      </c>
      <c r="E56" s="16" t="e">
        <f>[1]!Books[[#This Row],[قیمت نهایی]]*100/80</f>
        <v>#REF!</v>
      </c>
      <c r="F56" s="17">
        <v>0.2</v>
      </c>
      <c r="G56" s="18" t="e">
        <f>[1]!Books[[#This Row],[تعداد صفحه]]*5000+300000</f>
        <v>#REF!</v>
      </c>
      <c r="H56" s="12">
        <v>2016</v>
      </c>
      <c r="I56" s="19" t="s">
        <v>730</v>
      </c>
      <c r="J56" s="13" t="s">
        <v>666</v>
      </c>
      <c r="K56" s="14" t="s">
        <v>574</v>
      </c>
    </row>
    <row r="57" spans="1:11" ht="108">
      <c r="A57" s="10">
        <v>2144</v>
      </c>
      <c r="B57" s="11" t="s">
        <v>731</v>
      </c>
      <c r="C57" s="15" t="s">
        <v>732</v>
      </c>
      <c r="D57" s="12">
        <v>353</v>
      </c>
      <c r="E57" s="16" t="e">
        <f>[1]!Books[[#This Row],[قیمت نهایی]]*100/80</f>
        <v>#REF!</v>
      </c>
      <c r="F57" s="17">
        <v>0.2</v>
      </c>
      <c r="G57" s="18" t="e">
        <f>[1]!Books[[#This Row],[تعداد صفحه]]*5000+300000</f>
        <v>#REF!</v>
      </c>
      <c r="H57" s="12">
        <v>2016</v>
      </c>
      <c r="I57" s="19" t="s">
        <v>733</v>
      </c>
      <c r="J57" s="13" t="s">
        <v>578</v>
      </c>
      <c r="K57" s="14" t="s">
        <v>574</v>
      </c>
    </row>
    <row r="58" spans="1:11" ht="108">
      <c r="A58" s="10">
        <v>2145</v>
      </c>
      <c r="B58" s="11" t="s">
        <v>734</v>
      </c>
      <c r="C58" s="15" t="s">
        <v>735</v>
      </c>
      <c r="D58" s="12">
        <v>222</v>
      </c>
      <c r="E58" s="16" t="e">
        <f>[1]!Books[[#This Row],[قیمت نهایی]]*100/80</f>
        <v>#REF!</v>
      </c>
      <c r="F58" s="17">
        <v>0.2</v>
      </c>
      <c r="G58" s="18" t="e">
        <f>[1]!Books[[#This Row],[تعداد صفحه]]*5000+300000</f>
        <v>#REF!</v>
      </c>
      <c r="H58" s="12">
        <v>2016</v>
      </c>
      <c r="I58" s="19" t="s">
        <v>736</v>
      </c>
      <c r="J58" s="13" t="s">
        <v>5</v>
      </c>
      <c r="K58" s="14" t="s">
        <v>574</v>
      </c>
    </row>
    <row r="59" spans="1:11" ht="144">
      <c r="A59" s="10">
        <v>2146</v>
      </c>
      <c r="B59" s="11" t="s">
        <v>737</v>
      </c>
      <c r="C59" s="15" t="s">
        <v>738</v>
      </c>
      <c r="D59" s="12">
        <v>392</v>
      </c>
      <c r="E59" s="16" t="e">
        <f>[1]!Books[[#This Row],[قیمت نهایی]]*100/80</f>
        <v>#REF!</v>
      </c>
      <c r="F59" s="17">
        <v>0.2</v>
      </c>
      <c r="G59" s="18" t="e">
        <f>[1]!Books[[#This Row],[تعداد صفحه]]*5000+300000</f>
        <v>#REF!</v>
      </c>
      <c r="H59" s="12">
        <v>2016</v>
      </c>
      <c r="I59" s="19" t="s">
        <v>739</v>
      </c>
      <c r="J59" s="13" t="s">
        <v>617</v>
      </c>
      <c r="K59" s="14" t="s">
        <v>574</v>
      </c>
    </row>
    <row r="60" spans="1:11" ht="162">
      <c r="A60" s="10">
        <v>2147</v>
      </c>
      <c r="B60" s="11" t="s">
        <v>740</v>
      </c>
      <c r="C60" s="15" t="s">
        <v>741</v>
      </c>
      <c r="D60" s="12">
        <v>667</v>
      </c>
      <c r="E60" s="16" t="e">
        <f>[1]!Books[[#This Row],[قیمت نهایی]]*100/80</f>
        <v>#REF!</v>
      </c>
      <c r="F60" s="17">
        <v>0.2</v>
      </c>
      <c r="G60" s="18" t="e">
        <f>[1]!Books[[#This Row],[تعداد صفحه]]*5000+300000</f>
        <v>#REF!</v>
      </c>
      <c r="H60" s="12">
        <v>2017</v>
      </c>
      <c r="I60" s="19" t="s">
        <v>742</v>
      </c>
      <c r="J60" s="13" t="s">
        <v>1</v>
      </c>
      <c r="K60" s="14" t="s">
        <v>574</v>
      </c>
    </row>
    <row r="61" spans="1:11" ht="108">
      <c r="A61" s="10">
        <v>2148</v>
      </c>
      <c r="B61" s="11" t="s">
        <v>743</v>
      </c>
      <c r="C61" s="15">
        <v>9780323390552</v>
      </c>
      <c r="D61" s="12">
        <v>704</v>
      </c>
      <c r="E61" s="16" t="e">
        <f>[1]!Books[[#This Row],[قیمت نهایی]]*100/80</f>
        <v>#REF!</v>
      </c>
      <c r="F61" s="17">
        <v>0.2</v>
      </c>
      <c r="G61" s="18" t="e">
        <f>[1]!Books[[#This Row],[تعداد صفحه]]*5000+300000</f>
        <v>#REF!</v>
      </c>
      <c r="H61" s="12">
        <v>2017</v>
      </c>
      <c r="I61" s="19" t="s">
        <v>744</v>
      </c>
      <c r="J61" s="13" t="s">
        <v>0</v>
      </c>
      <c r="K61" s="14" t="s">
        <v>574</v>
      </c>
    </row>
    <row r="62" spans="1:11" ht="216">
      <c r="A62" s="10">
        <v>2149</v>
      </c>
      <c r="B62" s="11" t="s">
        <v>745</v>
      </c>
      <c r="C62" s="15" t="s">
        <v>746</v>
      </c>
      <c r="D62" s="12">
        <v>900</v>
      </c>
      <c r="E62" s="16" t="e">
        <f>[1]!Books[[#This Row],[قیمت نهایی]]*100/80</f>
        <v>#REF!</v>
      </c>
      <c r="F62" s="17">
        <v>0.2</v>
      </c>
      <c r="G62" s="18" t="e">
        <f>[1]!Books[[#This Row],[تعداد صفحه]]*5000+300000</f>
        <v>#REF!</v>
      </c>
      <c r="H62" s="12">
        <v>2016</v>
      </c>
      <c r="I62" s="19" t="s">
        <v>747</v>
      </c>
      <c r="J62" s="13" t="s">
        <v>0</v>
      </c>
      <c r="K62" s="14" t="s">
        <v>574</v>
      </c>
    </row>
    <row r="63" spans="1:11" ht="198">
      <c r="A63" s="10">
        <v>2150</v>
      </c>
      <c r="B63" s="11" t="s">
        <v>748</v>
      </c>
      <c r="C63" s="15" t="s">
        <v>749</v>
      </c>
      <c r="D63" s="12">
        <v>330</v>
      </c>
      <c r="E63" s="16" t="e">
        <f>[1]!Books[[#This Row],[قیمت نهایی]]*100/80</f>
        <v>#REF!</v>
      </c>
      <c r="F63" s="17">
        <v>0.2</v>
      </c>
      <c r="G63" s="18" t="e">
        <f>[1]!Books[[#This Row],[تعداد صفحه]]*5000+300000</f>
        <v>#REF!</v>
      </c>
      <c r="H63" s="12">
        <v>2017</v>
      </c>
      <c r="I63" s="19" t="s">
        <v>750</v>
      </c>
      <c r="J63" s="13" t="s">
        <v>1</v>
      </c>
      <c r="K63" s="14" t="s">
        <v>574</v>
      </c>
    </row>
    <row r="64" spans="1:11" ht="162">
      <c r="A64" s="10">
        <v>2151</v>
      </c>
      <c r="B64" s="11" t="s">
        <v>751</v>
      </c>
      <c r="C64" s="15">
        <v>9780323443371</v>
      </c>
      <c r="D64" s="12">
        <v>584</v>
      </c>
      <c r="E64" s="16" t="e">
        <f>[1]!Books[[#This Row],[قیمت نهایی]]*100/80</f>
        <v>#REF!</v>
      </c>
      <c r="F64" s="17">
        <v>0.2</v>
      </c>
      <c r="G64" s="18" t="e">
        <f>[1]!Books[[#This Row],[تعداد صفحه]]*5000+300000</f>
        <v>#REF!</v>
      </c>
      <c r="H64" s="12">
        <v>2017</v>
      </c>
      <c r="I64" s="19" t="s">
        <v>752</v>
      </c>
      <c r="J64" s="13" t="s">
        <v>0</v>
      </c>
      <c r="K64" s="14" t="s">
        <v>574</v>
      </c>
    </row>
    <row r="65" spans="1:11" ht="162">
      <c r="A65" s="10">
        <v>2152</v>
      </c>
      <c r="B65" s="11" t="s">
        <v>753</v>
      </c>
      <c r="C65" s="15" t="s">
        <v>754</v>
      </c>
      <c r="D65" s="12">
        <v>192</v>
      </c>
      <c r="E65" s="16" t="e">
        <f>[1]!Books[[#This Row],[قیمت نهایی]]*100/80</f>
        <v>#REF!</v>
      </c>
      <c r="F65" s="17">
        <v>0.2</v>
      </c>
      <c r="G65" s="18" t="e">
        <f>[1]!Books[[#This Row],[تعداد صفحه]]*5000+300000</f>
        <v>#REF!</v>
      </c>
      <c r="H65" s="12">
        <v>2017</v>
      </c>
      <c r="I65" s="19" t="s">
        <v>755</v>
      </c>
      <c r="J65" s="13" t="s">
        <v>605</v>
      </c>
      <c r="K65" s="14" t="s">
        <v>574</v>
      </c>
    </row>
    <row r="66" spans="1:11" ht="72">
      <c r="A66" s="10">
        <v>2153</v>
      </c>
      <c r="B66" s="11" t="s">
        <v>756</v>
      </c>
      <c r="C66" s="15" t="s">
        <v>757</v>
      </c>
      <c r="D66" s="12">
        <v>652</v>
      </c>
      <c r="E66" s="16" t="e">
        <f>[1]!Books[[#This Row],[قیمت نهایی]]*100/80</f>
        <v>#REF!</v>
      </c>
      <c r="F66" s="17">
        <v>0.2</v>
      </c>
      <c r="G66" s="18" t="e">
        <f>[1]!Books[[#This Row],[تعداد صفحه]]*5000+300000</f>
        <v>#REF!</v>
      </c>
      <c r="H66" s="12">
        <v>2017</v>
      </c>
      <c r="I66" s="19" t="s">
        <v>758</v>
      </c>
      <c r="J66" s="13" t="s">
        <v>759</v>
      </c>
      <c r="K66" s="14" t="s">
        <v>574</v>
      </c>
    </row>
    <row r="67" spans="1:11" ht="72">
      <c r="A67" s="10">
        <v>2154</v>
      </c>
      <c r="B67" s="11" t="s">
        <v>760</v>
      </c>
      <c r="C67" s="15">
        <v>9780323312271</v>
      </c>
      <c r="D67" s="12">
        <v>312</v>
      </c>
      <c r="E67" s="16" t="e">
        <f>[1]!Books[[#This Row],[قیمت نهایی]]*100/80</f>
        <v>#REF!</v>
      </c>
      <c r="F67" s="17">
        <v>0.2</v>
      </c>
      <c r="G67" s="18" t="e">
        <f>[1]!Books[[#This Row],[تعداد صفحه]]*5000+300000</f>
        <v>#REF!</v>
      </c>
      <c r="H67" s="12">
        <v>2017</v>
      </c>
      <c r="I67" s="19" t="s">
        <v>761</v>
      </c>
      <c r="J67" s="13" t="s">
        <v>0</v>
      </c>
      <c r="K67" s="14" t="s">
        <v>574</v>
      </c>
    </row>
    <row r="68" spans="1:11" ht="162">
      <c r="A68" s="10">
        <v>2155</v>
      </c>
      <c r="B68" s="11" t="s">
        <v>762</v>
      </c>
      <c r="C68" s="15">
        <v>9780323482479</v>
      </c>
      <c r="D68" s="12">
        <v>1000</v>
      </c>
      <c r="E68" s="16" t="e">
        <f>[1]!Books[[#This Row],[قیمت نهایی]]*100/80</f>
        <v>#REF!</v>
      </c>
      <c r="F68" s="17">
        <v>0.2</v>
      </c>
      <c r="G68" s="18" t="e">
        <f>[1]!Books[[#This Row],[تعداد صفحه]]*5000+300000</f>
        <v>#REF!</v>
      </c>
      <c r="H68" s="12">
        <v>2018</v>
      </c>
      <c r="I68" s="19" t="s">
        <v>763</v>
      </c>
      <c r="J68" s="13" t="s">
        <v>0</v>
      </c>
      <c r="K68" s="14" t="s">
        <v>574</v>
      </c>
    </row>
    <row r="69" spans="1:11" ht="90">
      <c r="A69" s="10">
        <v>2156</v>
      </c>
      <c r="B69" s="11" t="s">
        <v>764</v>
      </c>
      <c r="C69" s="15">
        <v>9780911910612</v>
      </c>
      <c r="D69" s="12">
        <v>3325</v>
      </c>
      <c r="E69" s="16" t="e">
        <f>[1]!Books[[#This Row],[قیمت نهایی]]*100/80</f>
        <v>#REF!</v>
      </c>
      <c r="F69" s="17">
        <v>0.2</v>
      </c>
      <c r="G69" s="18" t="e">
        <f>[1]!Books[[#This Row],[تعداد صفحه]]*5000+300000</f>
        <v>#REF!</v>
      </c>
      <c r="H69" s="12">
        <v>2016</v>
      </c>
      <c r="I69" s="19" t="s">
        <v>765</v>
      </c>
      <c r="J69" s="13" t="s">
        <v>0</v>
      </c>
      <c r="K69" s="14" t="s">
        <v>574</v>
      </c>
    </row>
    <row r="70" spans="1:11" ht="90">
      <c r="A70" s="10">
        <v>2157</v>
      </c>
      <c r="B70" s="11" t="s">
        <v>766</v>
      </c>
      <c r="C70" s="15" t="s">
        <v>767</v>
      </c>
      <c r="D70" s="12">
        <v>1000</v>
      </c>
      <c r="E70" s="16" t="e">
        <f>[1]!Books[[#This Row],[قیمت نهایی]]*100/80</f>
        <v>#REF!</v>
      </c>
      <c r="F70" s="17">
        <v>0.2</v>
      </c>
      <c r="G70" s="18" t="e">
        <f>[1]!Books[[#This Row],[تعداد صفحه]]*5000+300000</f>
        <v>#REF!</v>
      </c>
      <c r="H70" s="12">
        <v>2016</v>
      </c>
      <c r="I70" s="19" t="s">
        <v>623</v>
      </c>
      <c r="J70" s="13" t="s">
        <v>617</v>
      </c>
      <c r="K70" s="14" t="s">
        <v>574</v>
      </c>
    </row>
    <row r="71" spans="1:11" ht="234">
      <c r="A71" s="10">
        <v>2158</v>
      </c>
      <c r="B71" s="11" t="s">
        <v>768</v>
      </c>
      <c r="C71" s="15" t="s">
        <v>769</v>
      </c>
      <c r="D71" s="12">
        <v>160</v>
      </c>
      <c r="E71" s="16" t="e">
        <f>[1]!Books[[#This Row],[قیمت نهایی]]*100/80</f>
        <v>#REF!</v>
      </c>
      <c r="F71" s="17">
        <v>0.2</v>
      </c>
      <c r="G71" s="18" t="e">
        <f>[1]!Books[[#This Row],[تعداد صفحه]]*5000+300000</f>
        <v>#REF!</v>
      </c>
      <c r="H71" s="12">
        <v>2016</v>
      </c>
      <c r="I71" s="19" t="s">
        <v>770</v>
      </c>
      <c r="J71" s="13" t="s">
        <v>617</v>
      </c>
      <c r="K71" s="14" t="s">
        <v>574</v>
      </c>
    </row>
    <row r="72" spans="1:11" ht="234">
      <c r="A72" s="10">
        <v>2159</v>
      </c>
      <c r="B72" s="11" t="s">
        <v>771</v>
      </c>
      <c r="C72" s="15" t="s">
        <v>772</v>
      </c>
      <c r="D72" s="12">
        <v>265</v>
      </c>
      <c r="E72" s="16" t="e">
        <f>[1]!Books[[#This Row],[قیمت نهایی]]*100/80</f>
        <v>#REF!</v>
      </c>
      <c r="F72" s="17">
        <v>0.2</v>
      </c>
      <c r="G72" s="18" t="e">
        <f>[1]!Books[[#This Row],[تعداد صفحه]]*5000+300000</f>
        <v>#REF!</v>
      </c>
      <c r="H72" s="12">
        <v>2016</v>
      </c>
      <c r="I72" s="19" t="s">
        <v>773</v>
      </c>
      <c r="J72" s="13" t="s">
        <v>578</v>
      </c>
      <c r="K72" s="14" t="s">
        <v>574</v>
      </c>
    </row>
    <row r="73" spans="1:11" ht="144">
      <c r="A73" s="10">
        <v>2160</v>
      </c>
      <c r="B73" s="11" t="s">
        <v>774</v>
      </c>
      <c r="C73" s="15" t="s">
        <v>775</v>
      </c>
      <c r="D73" s="12">
        <v>80</v>
      </c>
      <c r="E73" s="16" t="e">
        <f>[1]!Books[[#This Row],[قیمت نهایی]]*100/80</f>
        <v>#REF!</v>
      </c>
      <c r="F73" s="17">
        <v>0.2</v>
      </c>
      <c r="G73" s="18" t="e">
        <f>[1]!Books[[#This Row],[تعداد صفحه]]*5000+300000</f>
        <v>#REF!</v>
      </c>
      <c r="H73" s="12">
        <v>2016</v>
      </c>
      <c r="I73" s="19" t="s">
        <v>776</v>
      </c>
      <c r="J73" s="13" t="s">
        <v>617</v>
      </c>
      <c r="K73" s="14" t="s">
        <v>574</v>
      </c>
    </row>
    <row r="74" spans="1:11" ht="108">
      <c r="A74" s="10">
        <v>2161</v>
      </c>
      <c r="B74" s="11" t="s">
        <v>777</v>
      </c>
      <c r="C74" s="15">
        <v>9780323523493</v>
      </c>
      <c r="D74" s="12">
        <v>552</v>
      </c>
      <c r="E74" s="16" t="e">
        <f>[1]!Books[[#This Row],[قیمت نهایی]]*100/80</f>
        <v>#REF!</v>
      </c>
      <c r="F74" s="17">
        <v>0.2</v>
      </c>
      <c r="G74" s="18" t="e">
        <f>[1]!Books[[#This Row],[تعداد صفحه]]*5000+300000</f>
        <v>#REF!</v>
      </c>
      <c r="H74" s="12">
        <v>2017</v>
      </c>
      <c r="I74" s="19" t="s">
        <v>778</v>
      </c>
      <c r="J74" s="13" t="s">
        <v>0</v>
      </c>
      <c r="K74" s="14" t="s">
        <v>574</v>
      </c>
    </row>
    <row r="75" spans="1:11" ht="144">
      <c r="A75" s="10">
        <v>2162</v>
      </c>
      <c r="B75" s="11" t="s">
        <v>779</v>
      </c>
      <c r="C75" s="15" t="s">
        <v>780</v>
      </c>
      <c r="D75" s="12">
        <v>154</v>
      </c>
      <c r="E75" s="16" t="e">
        <f>[1]!Books[[#This Row],[قیمت نهایی]]*100/80</f>
        <v>#REF!</v>
      </c>
      <c r="F75" s="17">
        <v>0.2</v>
      </c>
      <c r="G75" s="18" t="e">
        <f>[1]!Books[[#This Row],[تعداد صفحه]]*5000+300000</f>
        <v>#REF!</v>
      </c>
      <c r="H75" s="12">
        <v>2018</v>
      </c>
      <c r="I75" s="19" t="s">
        <v>781</v>
      </c>
      <c r="J75" s="13" t="s">
        <v>605</v>
      </c>
      <c r="K75" s="14" t="s">
        <v>574</v>
      </c>
    </row>
    <row r="76" spans="1:11" ht="126">
      <c r="A76" s="10">
        <v>2163</v>
      </c>
      <c r="B76" s="11" t="s">
        <v>782</v>
      </c>
      <c r="C76" s="15" t="s">
        <v>783</v>
      </c>
      <c r="D76" s="12">
        <v>316</v>
      </c>
      <c r="E76" s="16" t="e">
        <f>[1]!Books[[#This Row],[قیمت نهایی]]*100/80</f>
        <v>#REF!</v>
      </c>
      <c r="F76" s="17">
        <v>0.2</v>
      </c>
      <c r="G76" s="18" t="e">
        <f>[1]!Books[[#This Row],[تعداد صفحه]]*5000+300000</f>
        <v>#REF!</v>
      </c>
      <c r="H76" s="12">
        <v>2016</v>
      </c>
      <c r="I76" s="19" t="s">
        <v>784</v>
      </c>
      <c r="J76" s="13" t="s">
        <v>1</v>
      </c>
      <c r="K76" s="14" t="s">
        <v>574</v>
      </c>
    </row>
    <row r="77" spans="1:11" ht="72">
      <c r="A77" s="10">
        <v>2164</v>
      </c>
      <c r="B77" s="11" t="s">
        <v>785</v>
      </c>
      <c r="C77" s="15" t="s">
        <v>786</v>
      </c>
      <c r="D77" s="12">
        <v>1032</v>
      </c>
      <c r="E77" s="16" t="e">
        <f>[1]!Books[[#This Row],[قیمت نهایی]]*100/80</f>
        <v>#REF!</v>
      </c>
      <c r="F77" s="17">
        <v>0.2</v>
      </c>
      <c r="G77" s="18" t="e">
        <f>[1]!Books[[#This Row],[تعداد صفحه]]*5000+300000</f>
        <v>#REF!</v>
      </c>
      <c r="H77" s="12">
        <v>2016</v>
      </c>
      <c r="I77" s="19" t="s">
        <v>787</v>
      </c>
      <c r="J77" s="13" t="s">
        <v>617</v>
      </c>
      <c r="K77" s="14" t="s">
        <v>574</v>
      </c>
    </row>
    <row r="78" spans="1:11" ht="126">
      <c r="A78" s="10">
        <v>2165</v>
      </c>
      <c r="B78" s="11" t="s">
        <v>788</v>
      </c>
      <c r="C78" s="15" t="s">
        <v>789</v>
      </c>
      <c r="D78" s="12">
        <v>1552</v>
      </c>
      <c r="E78" s="16" t="e">
        <f>[1]!Books[[#This Row],[قیمت نهایی]]*100/80</f>
        <v>#REF!</v>
      </c>
      <c r="F78" s="17">
        <v>0.2</v>
      </c>
      <c r="G78" s="18" t="e">
        <f>[1]!Books[[#This Row],[تعداد صفحه]]*5000+300000</f>
        <v>#REF!</v>
      </c>
      <c r="H78" s="12">
        <v>2018</v>
      </c>
      <c r="I78" s="19" t="s">
        <v>790</v>
      </c>
      <c r="J78" s="13" t="s">
        <v>617</v>
      </c>
      <c r="K78" s="14" t="s">
        <v>574</v>
      </c>
    </row>
    <row r="79" spans="1:11" ht="180">
      <c r="A79" s="10">
        <v>2166</v>
      </c>
      <c r="B79" s="11" t="s">
        <v>791</v>
      </c>
      <c r="C79" s="15">
        <v>9780323320658</v>
      </c>
      <c r="D79" s="12">
        <v>2600</v>
      </c>
      <c r="E79" s="16" t="e">
        <f>[1]!Books[[#This Row],[قیمت نهایی]]*100/80</f>
        <v>#REF!</v>
      </c>
      <c r="F79" s="17">
        <v>0.2</v>
      </c>
      <c r="G79" s="18" t="e">
        <f>[1]!Books[[#This Row],[تعداد صفحه]]*5000+300000</f>
        <v>#REF!</v>
      </c>
      <c r="H79" s="12">
        <v>2017</v>
      </c>
      <c r="I79" s="19" t="s">
        <v>792</v>
      </c>
      <c r="J79" s="13" t="s">
        <v>0</v>
      </c>
      <c r="K79" s="14" t="s">
        <v>574</v>
      </c>
    </row>
    <row r="80" spans="1:11" ht="198">
      <c r="A80" s="10">
        <v>2167</v>
      </c>
      <c r="B80" s="11" t="s">
        <v>793</v>
      </c>
      <c r="C80" s="15">
        <v>9780323442749</v>
      </c>
      <c r="D80" s="12">
        <v>456</v>
      </c>
      <c r="E80" s="16" t="e">
        <f>[1]!Books[[#This Row],[قیمت نهایی]]*100/80</f>
        <v>#REF!</v>
      </c>
      <c r="F80" s="17">
        <v>0.2</v>
      </c>
      <c r="G80" s="18" t="e">
        <f>[1]!Books[[#This Row],[تعداد صفحه]]*5000+300000</f>
        <v>#REF!</v>
      </c>
      <c r="H80" s="12">
        <v>2017</v>
      </c>
      <c r="I80" s="19" t="s">
        <v>705</v>
      </c>
      <c r="J80" s="13" t="s">
        <v>0</v>
      </c>
      <c r="K80" s="14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O_x0020_item_x0020_id xmlns="40262f94-9f35-4ac3-9a90-690165a166b7" xsi:nil="true"/>
    <Assetid_x0020_ xmlns="40262f94-9f35-4ac3-9a90-690165a166b7" xsi:nil="true"/>
    <Item_x0020_Details xmlns="40262f94-9f35-4ac3-9a90-690165a166b7" xsi:nil="true"/>
    <Template_x0020_details xmlns="40262f94-9f35-4ac3-9a90-690165a166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31d92cf942c19623f8ea37c5ae89e9e4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5ae4c53a902569674f13d354e575c07c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EC833E-3DC1-4477-801B-9A894379C0DB}">
  <ds:schemaRefs>
    <ds:schemaRef ds:uri="http://purl.org/dc/terms/"/>
    <ds:schemaRef ds:uri="a4f35948-e619-41b3-aa29-22878b09cfd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0262f94-9f35-4ac3-9a90-690165a166b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F55985-FA71-4517-9600-879A4E0F5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B08F3-7E93-4DB6-84DC-3D3AAAB31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Book Collection List</vt:lpstr>
      <vt:lpstr>Sheet1</vt:lpstr>
      <vt:lpstr>ColumnTitle1</vt:lpstr>
      <vt:lpstr>'Book Collection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2019-02-16T07:18:18Z</cp:lastPrinted>
  <dcterms:created xsi:type="dcterms:W3CDTF">2017-07-19T07:02:51Z</dcterms:created>
  <dcterms:modified xsi:type="dcterms:W3CDTF">2019-04-07T10:09:45Z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